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46" documentId="120_S{2AC9BD13-BADA-5192-A53E-5A8FF88502F6}" xr6:coauthVersionLast="47" xr6:coauthVersionMax="47" xr10:uidLastSave="{2BA6A8B2-4E19-4AB9-82E8-69D3EEC3A00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<sst xmlns="http://schemas.openxmlformats.org/spreadsheetml/2006/main" count="181603" uniqueCount="39217">
  <si>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</si>
  <si>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</si>
  <si>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</si>
  <si>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</si>
  <si>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</si>
  <si>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</si>
  <si>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</si>
  <si>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</si>
  <si>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</si>
  <si>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</si>
  <si>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</si>
  <si>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</si>
  <si>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</si>
  <si>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</si>
  <si>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</si>
  <si>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</si>
  <si>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</si>
  <si>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</si>
  <si>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</si>
  <si>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</si>
  <si>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</si>
  <si>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</si>
  <si>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</si>
  <si>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</si>
  <si>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</si>
  <si>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</si>
  <si>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</si>
  <si>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</si>
  <si>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</si>
  <si>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</si>
  <si>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</si>
  <si>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</si>
  <si>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</si>
  <si>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</si>
  <si>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</si>
  <si>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</si>
  <si>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</si>
  <si>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</si>
  <si>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</si>
  <si>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</si>
  <si>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</si>
  <si>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</si>
  <si>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</si>
  <si>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</si>
  <si>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</si>
  <si>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</si>
  <si>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</si>
  <si>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</si>
  <si>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</si>
  <si>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</si>
  <si>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</si>
  <si>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</si>
  <si>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</si>
  <si>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</si>
  <si>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</si>
  <si>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</si>
  <si>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</si>
  <si>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</si>
  <si>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</si>
  <si>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</si>
  <si>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</si>
  <si>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</si>
  <si>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</si>
  <si>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</si>
  <si>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</si>
  <si>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</si>
  <si>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</si>
  <si>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</si>
  <si>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</si>
  <si>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</si>
  <si>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</si>
  <si>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</si>
  <si>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</si>
  <si>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</si>
  <si>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</si>
  <si>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</si>
  <si>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</si>
  <si>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</si>
  <si>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</si>
  <si>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</si>
  <si>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</si>
  <si>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</si>
  <si>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</si>
  <si>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</si>
  <si>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</si>
  <si>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</si>
  <si>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</si>
  <si>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</si>
  <si>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</si>
  <si>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</si>
  <si>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</si>
  <si>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</si>
  <si>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</si>
  <si>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</si>
  <si>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</si>
  <si>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</si>
  <si>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</si>
  <si>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</si>
  <si>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</si>
  <si>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</si>
  <si>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</si>
  <si>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</si>
  <si>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</si>
  <si>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</si>
  <si>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</si>
  <si>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</si>
  <si>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</si>
  <si>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</si>
  <si>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</si>
  <si>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</si>
  <si>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</si>
  <si>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</si>
  <si>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</si>
  <si>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</si>
  <si>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</si>
  <si>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</si>
  <si>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</si>
  <si>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</si>
  <si>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</si>
  <si>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</si>
  <si>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</si>
  <si>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</si>
  <si>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</si>
  <si>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</si>
  <si>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</si>
  <si>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</si>
  <si>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</si>
  <si>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</si>
  <si>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</si>
  <si>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</si>
  <si>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</si>
  <si>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</si>
  <si>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</si>
  <si>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</si>
  <si>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</si>
  <si>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</si>
  <si>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</si>
  <si>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</si>
  <si>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</si>
  <si>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</si>
  <si>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</si>
  <si>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</si>
  <si>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</si>
  <si>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</si>
  <si>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</si>
  <si>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</si>
  <si>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</si>
  <si>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</si>
  <si>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</si>
  <si>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</si>
  <si>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</si>
  <si>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</si>
  <si>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</si>
  <si>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</si>
  <si>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</si>
  <si>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</si>
  <si>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</si>
  <si>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</si>
  <si>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</si>
  <si>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</si>
  <si>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</si>
  <si>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</si>
  <si>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</si>
  <si>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</si>
  <si>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</si>
  <si>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</si>
  <si>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</si>
  <si>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</si>
  <si>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</si>
  <si>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</si>
  <si>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</si>
  <si>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</si>
  <si>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</si>
  <si>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</si>
  <si>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</si>
  <si>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</si>
  <si>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</si>
  <si>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</si>
  <si>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</si>
  <si>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</si>
  <si>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</si>
  <si>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</si>
  <si>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</si>
  <si>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</si>
  <si>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</si>
  <si>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</si>
  <si>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</si>
  <si>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</si>
  <si>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</si>
  <si>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</si>
  <si>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</si>
  <si>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</si>
  <si>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</si>
  <si>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</si>
  <si>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</si>
  <si>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</si>
  <si>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</si>
  <si>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</si>
  <si>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</si>
  <si>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</si>
  <si>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</si>
  <si>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</si>
  <si>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</si>
  <si>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</si>
  <si>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</si>
  <si>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</si>
  <si>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</si>
  <si>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</si>
  <si>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</si>
  <si>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</si>
  <si>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</si>
  <si>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</si>
  <si>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</si>
  <si>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</si>
  <si>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</si>
  <si>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</si>
  <si>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</si>
  <si>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</si>
  <si>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</si>
  <si>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</si>
  <si>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</si>
  <si>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</si>
  <si>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</si>
  <si>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</si>
  <si>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</si>
  <si>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</si>
  <si>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</si>
  <si>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</si>
  <si>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</si>
  <si>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</si>
  <si>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</si>
  <si>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</si>
  <si>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</si>
  <si>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</si>
  <si>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</si>
  <si>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</si>
  <si>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</si>
  <si>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</si>
  <si>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</si>
  <si>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</si>
  <si>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</si>
  <si>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</si>
  <si>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</si>
  <si>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</si>
  <si>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</si>
  <si>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</si>
  <si>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</si>
  <si>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</si>
  <si>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</si>
  <si>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</si>
  <si>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</si>
  <si>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</si>
  <si>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</si>
  <si>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</si>
  <si>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</si>
  <si>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</si>
  <si>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</si>
  <si>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</si>
  <si>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</si>
  <si>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</si>
  <si>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</si>
  <si>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</si>
  <si>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</si>
  <si>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</si>
  <si>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</si>
  <si>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</si>
  <si>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</si>
  <si>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</si>
  <si>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</si>
  <si>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</si>
  <si>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</si>
  <si>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</si>
  <si>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</si>
  <si>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</si>
  <si>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</si>
  <si>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</si>
  <si>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</si>
  <si>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</si>
  <si>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</si>
  <si>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</si>
  <si>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</si>
  <si>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</si>
  <si>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</si>
  <si>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</si>
  <si>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</si>
  <si>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</si>
  <si>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</si>
  <si>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</si>
  <si>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</si>
  <si>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</si>
  <si>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</si>
  <si>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</si>
  <si>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</si>
  <si>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</si>
  <si>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</si>
  <si>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</si>
  <si>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</si>
  <si>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</si>
  <si>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</si>
  <si>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</si>
  <si>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</si>
  <si>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</si>
  <si>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</si>
  <si>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</si>
  <si>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</si>
  <si>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</si>
  <si>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</si>
  <si>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</si>
  <si>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</si>
  <si>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</si>
  <si>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</si>
  <si>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</si>
  <si>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</si>
  <si>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</si>
  <si>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</si>
  <si>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</si>
  <si>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</si>
  <si>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</si>
  <si>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</si>
  <si>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</si>
  <si>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</si>
  <si>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</si>
  <si>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</si>
  <si>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</si>
  <si>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</si>
  <si>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</si>
  <si>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</si>
  <si>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</si>
  <si>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</si>
  <si>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</si>
  <si>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</si>
  <si>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</si>
  <si>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</si>
  <si>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</si>
  <si>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</si>
  <si>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</si>
  <si>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</si>
  <si>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</si>
  <si>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</si>
  <si>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</si>
  <si>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</si>
  <si>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</si>
  <si>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</si>
  <si>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</si>
  <si>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</si>
  <si>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</si>
  <si>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</si>
  <si>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</si>
  <si>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</si>
  <si>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</si>
  <si>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</si>
  <si>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</si>
  <si>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</si>
  <si>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</si>
  <si>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</si>
  <si>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</si>
  <si>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</si>
  <si>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</si>
  <si>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</si>
  <si>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</si>
  <si>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</si>
  <si>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</si>
  <si>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</si>
  <si>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</si>
  <si>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</si>
  <si>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</si>
  <si>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</si>
  <si>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</si>
  <si>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</si>
  <si>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</si>
  <si>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</si>
  <si>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</si>
  <si>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</si>
  <si>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</si>
  <si>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</si>
  <si>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</si>
  <si>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</si>
  <si>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</si>
  <si>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</si>
  <si>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</si>
  <si>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</si>
  <si>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</si>
  <si>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</si>
  <si>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</si>
  <si>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</si>
  <si>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</si>
  <si>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</si>
  <si>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</si>
  <si>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</si>
  <si>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</si>
  <si>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</si>
  <si>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</si>
  <si>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</si>
  <si>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</si>
  <si>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</si>
  <si>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</si>
  <si>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</si>
  <si>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</si>
  <si>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</si>
  <si>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</si>
  <si>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</si>
  <si>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</si>
  <si>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</si>
  <si>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</si>
  <si>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</si>
  <si>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</si>
  <si>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</si>
  <si>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</si>
  <si>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</si>
  <si>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</si>
  <si>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</si>
  <si>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</si>
  <si>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</si>
  <si>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</si>
  <si>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</si>
  <si>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</si>
  <si>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</si>
  <si>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</si>
  <si>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</si>
  <si>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</si>
  <si>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</si>
  <si>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</si>
  <si>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</si>
  <si>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</si>
  <si>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</si>
  <si>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</si>
  <si>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</si>
  <si>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</si>
  <si>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</si>
  <si>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</si>
  <si>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</si>
  <si>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</si>
  <si>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</si>
  <si>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</si>
  <si>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</si>
  <si>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</si>
  <si>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</si>
  <si>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</si>
  <si>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</si>
  <si>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</si>
  <si>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</si>
  <si>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</si>
  <si>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</si>
  <si>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</si>
  <si>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</si>
  <si>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</si>
  <si>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</si>
  <si>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</si>
  <si>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</si>
  <si>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</si>
  <si>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</si>
  <si>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</si>
  <si>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</si>
  <si>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</si>
  <si>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</si>
  <si>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</si>
  <si>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</si>
  <si>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</si>
  <si>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</si>
  <si>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</si>
  <si>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</si>
  <si>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</si>
  <si>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</si>
  <si>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</si>
  <si>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</si>
  <si>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</si>
  <si>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</si>
  <si>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</si>
  <si>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</si>
  <si>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</si>
  <si>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</si>
  <si>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</si>
  <si>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</si>
  <si>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</si>
  <si>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</si>
  <si>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</si>
  <si>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</si>
  <si>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</si>
  <si>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</si>
  <si>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</si>
  <si>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</si>
  <si>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</si>
  <si>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</si>
  <si>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</si>
  <si>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</si>
  <si>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</si>
  <si>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</si>
  <si>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</si>
  <si>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</si>
  <si>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</si>
  <si>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</si>
  <si>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</si>
  <si>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</si>
  <si>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</si>
  <si>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</si>
  <si>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</si>
  <si>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</si>
  <si>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</si>
  <si>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</si>
  <si>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</si>
  <si>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</si>
  <si>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</si>
  <si>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</si>
  <si>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</si>
  <si>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</si>
  <si>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</si>
  <si>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</si>
  <si>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</si>
  <si>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</si>
  <si>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</si>
  <si>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</si>
  <si>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</si>
  <si>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</si>
  <si>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</si>
  <si>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</si>
  <si>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</si>
  <si>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</si>
  <si>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</si>
  <si>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</si>
  <si>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</si>
  <si>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</si>
  <si>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</si>
  <si>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</si>
  <si>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</si>
  <si>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</si>
  <si>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</si>
  <si>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</si>
  <si>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</si>
  <si>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</si>
  <si>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</si>
  <si>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</si>
  <si>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</si>
  <si>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</si>
  <si>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</si>
  <si>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</si>
  <si>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</si>
  <si>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</si>
  <si>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</si>
  <si>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</si>
  <si>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</si>
  <si>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</si>
  <si>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</si>
  <si>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</si>
  <si>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</si>
  <si>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</si>
  <si>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</si>
  <si>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</si>
  <si>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</si>
  <si>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</si>
  <si>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</si>
  <si>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</si>
  <si>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</si>
  <si>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</si>
  <si>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</si>
  <si>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</si>
  <si>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</si>
  <si>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</si>
  <si>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</si>
  <si>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</si>
  <si>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</si>
  <si>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</si>
  <si>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</si>
  <si>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</si>
  <si>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</si>
  <si>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</si>
  <si>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</si>
  <si>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</si>
  <si>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</si>
  <si>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</si>
  <si>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</si>
  <si>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</si>
  <si>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</si>
  <si>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</si>
  <si>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</si>
  <si>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</si>
  <si>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</si>
  <si>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</si>
  <si>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</si>
  <si>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</si>
  <si>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</si>
  <si>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</si>
  <si>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</si>
  <si>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</si>
  <si>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</si>
  <si>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</si>
  <si>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</si>
  <si>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</si>
  <si>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</si>
  <si>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</si>
  <si>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</si>
  <si>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</si>
  <si>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</si>
  <si>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</si>
  <si>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</si>
  <si>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</si>
  <si>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</si>
  <si>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</si>
  <si>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</si>
  <si>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</si>
  <si>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</si>
  <si>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</si>
  <si>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</si>
  <si>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</si>
  <si>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</si>
  <si>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</si>
  <si>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</si>
  <si>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</si>
  <si>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</si>
  <si>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</si>
  <si>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</si>
  <si>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</si>
  <si>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</si>
  <si>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</si>
  <si>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</si>
  <si>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</si>
  <si>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</si>
  <si>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</si>
  <si>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</si>
  <si>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</si>
  <si>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</si>
  <si>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</si>
  <si>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</si>
  <si>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</si>
  <si>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</si>
  <si>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</si>
  <si>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</si>
  <si>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</si>
  <si>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</si>
  <si>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</si>
  <si>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</si>
  <si>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</si>
  <si>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</si>
  <si>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</si>
  <si>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</si>
  <si>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</si>
  <si>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</si>
  <si>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</si>
  <si>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</si>
  <si>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</si>
  <si>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</si>
  <si>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</si>
  <si>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</si>
  <si>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</si>
  <si>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</si>
  <si>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</si>
  <si>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</si>
  <si>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</si>
  <si>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</si>
  <si>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</si>
  <si>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</si>
  <si>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</si>
  <si>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</si>
  <si>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</si>
  <si>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</si>
  <si>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</si>
  <si>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</si>
  <si>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</si>
  <si>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</si>
  <si>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</si>
  <si>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</si>
  <si>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</si>
  <si>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</si>
  <si>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</si>
  <si>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</si>
  <si>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</si>
  <si>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</si>
  <si>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</si>
  <si>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</si>
  <si>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</si>
  <si>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</si>
  <si>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</si>
  <si>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</si>
  <si>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</si>
  <si>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</si>
  <si>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</si>
  <si>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</si>
  <si>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</si>
  <si>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</si>
  <si>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</si>
  <si>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</si>
  <si>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</si>
  <si>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</si>
  <si>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</si>
  <si>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</si>
  <si>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</si>
  <si>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</si>
  <si>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</si>
  <si>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</si>
  <si>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</si>
  <si>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</si>
  <si>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</si>
  <si>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</si>
  <si>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</si>
  <si>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</si>
  <si>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</si>
  <si>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</si>
  <si>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</si>
  <si>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</si>
  <si>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</si>
  <si>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</si>
  <si>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</si>
  <si>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</si>
  <si>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</si>
  <si>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</si>
  <si>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</si>
  <si>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</si>
  <si>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</si>
  <si>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</si>
  <si>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</si>
  <si>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</si>
  <si>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</si>
  <si>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</si>
  <si>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</si>
  <si>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</si>
  <si>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</si>
  <si>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</si>
  <si>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</si>
  <si>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</si>
  <si>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</si>
  <si>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</si>
  <si>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</si>
  <si>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</si>
  <si>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</si>
  <si>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</si>
  <si>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</si>
  <si>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</si>
  <si>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</si>
  <si>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</si>
  <si>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</si>
  <si>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</si>
  <si>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</si>
  <si>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</si>
  <si>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</si>
  <si>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</si>
  <si>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</si>
  <si>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</si>
  <si>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</si>
  <si>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</si>
  <si>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</si>
  <si>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</si>
  <si>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</si>
  <si>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</si>
  <si>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</si>
  <si>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</si>
  <si>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</si>
  <si>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</si>
  <si>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</si>
  <si>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</si>
  <si>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</si>
  <si>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</si>
  <si>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</si>
  <si>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</si>
  <si>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</si>
  <si>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</si>
  <si>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</si>
  <si>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</si>
  <si>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</si>
  <si>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</si>
  <si>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</si>
  <si>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</si>
  <si>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</si>
  <si>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</si>
  <si>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</si>
  <si>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</si>
  <si>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</si>
  <si>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</si>
  <si>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</si>
  <si>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</si>
  <si>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</si>
  <si>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</si>
  <si>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</si>
  <si>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</si>
  <si>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</si>
  <si>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</si>
  <si>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</si>
  <si>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</si>
  <si>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</si>
  <si>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</si>
  <si>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</si>
  <si>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</si>
  <si>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</si>
  <si>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</si>
  <si>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</si>
  <si>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</si>
  <si>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</si>
  <si>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</si>
  <si>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</si>
  <si>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</si>
  <si>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</si>
  <si>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</si>
  <si>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</si>
  <si>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</si>
  <si>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</si>
  <si>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</si>
  <si>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</si>
  <si>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</si>
  <si>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</si>
  <si>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</si>
  <si>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</si>
  <si>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</si>
  <si>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</si>
  <si>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</si>
  <si>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</si>
  <si>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</si>
  <si>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</si>
  <si>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</si>
  <si>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</si>
  <si>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</si>
  <si>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</si>
  <si>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</si>
  <si>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</si>
  <si>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</si>
  <si>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</si>
  <si>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</si>
  <si>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</si>
  <si>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</si>
  <si>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</si>
  <si>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</si>
  <si>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</si>
  <si>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</si>
  <si>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</si>
  <si>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</si>
  <si>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</si>
  <si>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</si>
  <si>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</si>
  <si>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</si>
  <si>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</si>
  <si>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</si>
  <si>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</si>
  <si>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</si>
  <si>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</si>
  <si>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</si>
  <si>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</si>
  <si>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</si>
  <si>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</si>
  <si>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</si>
  <si>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</si>
  <si>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</si>
  <si>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</si>
  <si>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</si>
  <si>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</si>
  <si>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</si>
  <si>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</si>
  <si>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</si>
  <si>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</si>
  <si>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</si>
  <si>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</si>
  <si>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</si>
  <si>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</si>
  <si>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</si>
  <si>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</si>
  <si>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</si>
  <si>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</si>
  <si>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</si>
  <si>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</si>
  <si>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</si>
  <si>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</si>
  <si>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</si>
  <si>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</si>
  <si>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</si>
  <si>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</si>
  <si>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</si>
  <si>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</si>
  <si>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</si>
  <si>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</si>
  <si>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</si>
  <si>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</si>
  <si>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</si>
  <si>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</si>
  <si>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</si>
  <si>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</si>
  <si>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</si>
  <si>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</si>
  <si>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</si>
  <si>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</si>
  <si>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</si>
  <si>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</si>
  <si>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</si>
  <si>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</si>
  <si>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</si>
  <si>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</si>
  <si>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</si>
  <si>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</si>
  <si>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</si>
  <si>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</si>
  <si>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</si>
  <si>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</si>
  <si>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</si>
  <si>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</si>
  <si>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</si>
  <si>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</si>
  <si>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</si>
  <si>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</si>
  <si>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</si>
  <si>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</si>
  <si>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</si>
  <si>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</si>
  <si>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</si>
  <si>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</si>
  <si>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</si>
  <si>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</si>
  <si>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</si>
  <si>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</si>
  <si>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</si>
  <si>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</si>
  <si>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</si>
  <si>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</si>
  <si>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</si>
  <si>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</si>
  <si>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</si>
  <si>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</si>
  <si>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</si>
  <si>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</si>
  <si>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</si>
  <si>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</si>
  <si>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</si>
  <si>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</si>
  <si>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</si>
  <si>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</si>
  <si>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</si>
  <si>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</si>
  <si>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</si>
  <si>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</si>
  <si>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</si>
  <si>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</si>
  <si>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</si>
  <si>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</si>
  <si>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</si>
  <si>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</si>
  <si>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</si>
  <si>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</si>
  <si>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</si>
  <si>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</si>
  <si>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</si>
  <si>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</si>
  <si>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</si>
  <si>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</si>
  <si>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</si>
  <si>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</si>
  <si>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</si>
  <si>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</si>
  <si>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</si>
  <si>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</si>
  <si>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</si>
  <si>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</si>
  <si>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</si>
  <si>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</si>
  <si>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</si>
  <si>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</si>
  <si>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</si>
  <si>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</si>
  <si>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</si>
  <si>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</si>
  <si>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</si>
  <si>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</si>
  <si>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</si>
  <si>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</si>
  <si>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</si>
  <si>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</si>
  <si>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</si>
  <si>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</si>
  <si>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</si>
  <si>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</si>
  <si>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</si>
  <si>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</si>
  <si>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</si>
  <si>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</si>
  <si>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</si>
  <si>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</si>
  <si>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</si>
  <si>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</si>
  <si>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</si>
  <si>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</si>
  <si>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</si>
  <si>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</si>
  <si>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</si>
  <si>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</si>
  <si>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</si>
  <si>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</si>
  <si>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</si>
  <si>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</si>
  <si>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</si>
  <si>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</si>
  <si>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</si>
  <si>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</si>
  <si>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</si>
  <si>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</si>
  <si>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</si>
  <si>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</si>
  <si>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</si>
  <si>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</si>
  <si>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</si>
  <si>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</si>
  <si>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</si>
  <si>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</si>
  <si>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</si>
  <si>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</si>
  <si>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</si>
  <si>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</si>
  <si>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</si>
  <si>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</si>
  <si>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</si>
  <si>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</si>
  <si>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</si>
  <si>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</si>
  <si>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</si>
  <si>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</si>
  <si>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</si>
  <si>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</si>
  <si>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</si>
  <si>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</si>
  <si>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</si>
  <si>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</si>
  <si>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</si>
  <si>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</si>
  <si>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</si>
  <si>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</si>
  <si>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</si>
  <si>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</si>
  <si>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</si>
  <si>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</si>
  <si>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</si>
  <si>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</si>
  <si>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</si>
  <si>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</si>
  <si>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</si>
  <si>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</si>
  <si>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</si>
  <si>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</si>
  <si>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</si>
  <si>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</si>
  <si>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</si>
  <si>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</si>
  <si>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</si>
  <si>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</si>
  <si>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</si>
  <si>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</si>
  <si>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</si>
  <si>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</si>
  <si>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</si>
  <si>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</si>
  <si>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</si>
  <si>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</si>
  <si>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</si>
  <si>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</si>
  <si>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</si>
  <si>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</si>
  <si>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</si>
  <si>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</si>
  <si>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</si>
  <si>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</si>
  <si>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</si>
  <si>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</si>
  <si>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</si>
  <si>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</si>
  <si>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</si>
  <si>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</si>
  <si>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</si>
  <si>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</si>
  <si>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</si>
  <si>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</si>
  <si>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</si>
  <si>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</si>
  <si>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</si>
  <si>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</si>
  <si>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</si>
  <si>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</si>
  <si>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</si>
  <si>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</si>
  <si>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</si>
  <si>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</si>
  <si>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</si>
  <si>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</si>
  <si>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</si>
  <si>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</si>
  <si>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</si>
  <si>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</si>
  <si>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</si>
  <si>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</si>
  <si>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</si>
  <si>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</si>
  <si>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</si>
  <si>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</si>
  <si>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</si>
  <si>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</si>
  <si>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</si>
  <si>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</si>
  <si>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</si>
  <si>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</si>
  <si>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</si>
  <si>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</si>
  <si>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</si>
  <si>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</si>
  <si>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</si>
  <si>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</si>
  <si>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</si>
  <si>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</si>
  <si>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</si>
  <si>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</si>
  <si>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</si>
  <si>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</si>
  <si>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</si>
  <si>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</si>
  <si>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</si>
  <si>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</si>
  <si>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</si>
  <si>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</si>
  <si>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</si>
  <si>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</si>
  <si>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</si>
  <si>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</si>
  <si>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</si>
  <si>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</si>
  <si>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</si>
  <si>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</si>
  <si>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</si>
  <si>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</si>
  <si>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</si>
  <si>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</si>
  <si>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</si>
  <si>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</si>
  <si>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</si>
  <si>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</si>
  <si>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</si>
  <si>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</si>
  <si>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</si>
  <si>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</si>
  <si>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</si>
  <si>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</si>
  <si>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</si>
  <si>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</si>
  <si>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</si>
  <si>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</si>
  <si>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</si>
  <si>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</si>
  <si>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</si>
  <si>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</si>
  <si>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</si>
  <si>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</si>
  <si>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</si>
  <si>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</si>
  <si>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</si>
  <si>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</si>
  <si>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</si>
  <si>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</si>
  <si>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</si>
  <si>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</si>
  <si>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</si>
  <si>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</si>
  <si>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</si>
  <si>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</si>
  <si>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</si>
  <si>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</si>
  <si>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</si>
  <si>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</si>
  <si>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</si>
  <si>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</si>
  <si>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</si>
  <si>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</si>
  <si>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</si>
  <si>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</si>
  <si>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</si>
  <si>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</si>
  <si>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</si>
  <si>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</si>
  <si>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</si>
  <si>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</si>
  <si>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</si>
  <si>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</si>
  <si>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</si>
  <si>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</si>
  <si>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</si>
  <si>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</si>
  <si>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</si>
  <si>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</si>
  <si>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</si>
  <si>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</si>
  <si>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</si>
  <si>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</si>
  <si>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</si>
  <si>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</si>
  <si>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</si>
  <si>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</si>
  <si>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</si>
  <si>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</si>
  <si>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</si>
  <si>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</si>
  <si>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</si>
  <si>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</si>
  <si>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</si>
  <si>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</si>
  <si>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</si>
  <si>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</si>
  <si>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</si>
  <si>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</si>
  <si>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</si>
  <si>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</si>
  <si>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</si>
  <si>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</si>
  <si>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</si>
  <si>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</si>
  <si>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</si>
  <si>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</si>
  <si>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</si>
  <si>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</si>
  <si>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</si>
  <si>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</si>
  <si>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</si>
  <si>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</si>
  <si>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</si>
  <si>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</si>
  <si>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</si>
  <si>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</si>
  <si>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</si>
  <si>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</si>
  <si>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</si>
  <si>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</si>
  <si>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</si>
  <si>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</si>
  <si>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</si>
  <si>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</si>
  <si>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</si>
  <si>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</si>
  <si>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</si>
  <si>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</si>
  <si>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</si>
  <si>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</si>
  <si>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</si>
  <si>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</si>
  <si>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</si>
  <si>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</si>
  <si>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</si>
  <si>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</si>
  <si>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</si>
  <si>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</si>
  <si>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</si>
  <si>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</si>
  <si>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</si>
  <si>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</si>
  <si>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</si>
  <si>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</si>
  <si>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</si>
  <si>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</si>
  <si>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</si>
  <si>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</si>
  <si>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</si>
  <si>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</si>
  <si>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</si>
  <si>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</si>
  <si>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</si>
  <si>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</si>
  <si>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</si>
  <si>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</si>
  <si>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</si>
  <si>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</si>
  <si>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</si>
  <si>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</si>
  <si>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</si>
  <si>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</si>
  <si>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</si>
  <si>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</si>
  <si>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</si>
  <si>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</si>
  <si>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</si>
  <si>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</si>
  <si>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</si>
  <si>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</si>
  <si>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</si>
  <si>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</si>
  <si>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</si>
  <si>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</si>
  <si>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</si>
  <si>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</si>
  <si>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</si>
  <si>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</si>
  <si>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</si>
  <si>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</si>
  <si>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</si>
  <si>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</si>
  <si>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</si>
  <si>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</si>
  <si>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</si>
  <si>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</si>
  <si>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</si>
  <si>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</si>
  <si>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</si>
  <si>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</si>
  <si>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</si>
  <si>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</si>
  <si>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</si>
  <si>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</si>
  <si>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</si>
  <si>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</si>
  <si>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</si>
  <si>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</si>
  <si>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</si>
  <si>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</si>
  <si>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</si>
  <si>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</si>
  <si>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</si>
  <si>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</si>
  <si>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</si>
  <si>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</si>
  <si>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</si>
  <si>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</si>
  <si>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</si>
  <si>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</si>
  <si>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</si>
  <si>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</si>
  <si>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</si>
  <si>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</si>
  <si>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</si>
  <si>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</si>
  <si>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</si>
  <si>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</si>
  <si>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</si>
  <si>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</si>
  <si>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</si>
  <si>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</si>
  <si>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</si>
  <si>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</si>
  <si>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</si>
  <si>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</si>
  <si>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</si>
  <si>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</si>
  <si>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</si>
  <si>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</si>
  <si>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</si>
  <si>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</si>
  <si>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</si>
  <si>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</si>
  <si>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</si>
  <si>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</si>
  <si>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</si>
  <si>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</si>
  <si>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</si>
  <si>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</si>
  <si>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</si>
  <si>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</si>
  <si>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</si>
  <si>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</si>
  <si>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</si>
  <si>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</si>
  <si>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</si>
  <si>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</si>
  <si>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</si>
  <si>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</si>
  <si>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</si>
  <si>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</si>
  <si>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</si>
  <si>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</si>
  <si>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</si>
  <si>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</si>
  <si>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</si>
  <si>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</si>
  <si>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</si>
  <si>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</si>
  <si>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</si>
  <si>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</si>
  <si>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</si>
  <si>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</si>
  <si>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</si>
  <si>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</si>
  <si>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</si>
  <si>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</si>
  <si>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</si>
  <si>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</si>
  <si>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</si>
  <si>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</si>
  <si>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</si>
  <si>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</si>
  <si>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</si>
  <si>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</si>
  <si>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</si>
  <si>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</si>
  <si>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</si>
  <si>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</si>
  <si>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</si>
  <si>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</si>
  <si>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</si>
  <si>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</si>
  <si>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</si>
  <si>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</si>
  <si>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</si>
  <si>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</si>
  <si>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</si>
  <si>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</si>
  <si>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</si>
  <si>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</si>
  <si>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</si>
  <si>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</si>
  <si>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</si>
  <si>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</si>
  <si>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</si>
  <si>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</si>
  <si>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</si>
  <si>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</si>
  <si>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</si>
  <si>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</si>
  <si>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</si>
  <si>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</si>
  <si>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</si>
  <si>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</si>
  <si>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</si>
  <si>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</si>
  <si>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</si>
  <si>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</si>
  <si>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</si>
  <si>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</si>
  <si>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</si>
  <si>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</si>
  <si>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</si>
  <si>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</si>
  <si>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</si>
  <si>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</si>
  <si>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</si>
  <si>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</si>
  <si>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</si>
  <si>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</si>
  <si>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</si>
  <si>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</si>
  <si>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</si>
  <si>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</si>
  <si>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</si>
  <si>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</si>
  <si>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</si>
  <si>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</si>
  <si>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</si>
  <si>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</si>
  <si>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</si>
  <si>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</si>
  <si>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</si>
  <si>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</si>
  <si>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</si>
  <si>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</si>
  <si>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</si>
  <si>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</si>
  <si>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</si>
  <si>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</si>
  <si>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</si>
  <si>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</si>
  <si>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</si>
  <si>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</si>
  <si>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</si>
  <si>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</si>
  <si>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</si>
  <si>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</si>
  <si>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</si>
  <si>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</si>
  <si>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</si>
  <si>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</si>
  <si>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</si>
  <si>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</si>
  <si>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</si>
  <si>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</si>
  <si>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</si>
  <si>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</si>
  <si>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</si>
  <si>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</si>
  <si>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</si>
  <si>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</si>
  <si>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</si>
  <si>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</si>
  <si>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</si>
  <si>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</si>
  <si>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</si>
  <si>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</si>
  <si>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</si>
  <si>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</si>
  <si>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</si>
  <si>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</si>
  <si>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</si>
  <si>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</si>
  <si>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</si>
  <si>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</si>
  <si>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</si>
  <si>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</si>
  <si>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</si>
  <si>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</si>
  <si>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</si>
  <si>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</si>
  <si>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</si>
  <si>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</si>
  <si>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</si>
  <si>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</si>
  <si>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</si>
  <si>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</si>
  <si>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</si>
  <si>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</si>
  <si>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</si>
  <si>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</si>
  <si>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</si>
  <si>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</si>
  <si>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</si>
  <si>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</si>
  <si>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</si>
  <si>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</si>
  <si>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</si>
  <si>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</si>
  <si>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</si>
  <si>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</si>
  <si>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</si>
  <si>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</si>
  <si>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</si>
  <si>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</si>
  <si>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</si>
  <si>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</si>
  <si>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</si>
  <si>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</si>
  <si>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</si>
  <si>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</si>
  <si>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</si>
  <si>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</si>
  <si>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</si>
  <si>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</si>
  <si>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</si>
  <si>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</si>
  <si>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</si>
  <si>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</si>
  <si>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</si>
  <si>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</si>
  <si>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</si>
  <si>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</si>
  <si>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</si>
  <si>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</si>
  <si>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</si>
  <si>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</si>
  <si>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</si>
  <si>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</si>
  <si>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</si>
  <si>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</si>
  <si>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</si>
  <si>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</si>
  <si>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</si>
  <si>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</si>
  <si>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</si>
  <si>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</si>
  <si>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</si>
  <si>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</si>
  <si>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</si>
  <si>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</si>
  <si>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</si>
  <si>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</si>
  <si>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</si>
  <si>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</si>
  <si>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</si>
  <si>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</si>
  <si>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</si>
  <si>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</si>
  <si>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</si>
  <si>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</si>
  <si>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</si>
  <si>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</si>
  <si>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</si>
  <si>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</si>
  <si>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</si>
  <si>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</si>
  <si>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</si>
  <si>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</si>
  <si>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</si>
  <si>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</si>
  <si>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</si>
  <si>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</si>
  <si>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</si>
  <si>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</si>
  <si>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</si>
  <si>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</si>
  <si>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</si>
  <si>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</si>
  <si>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</si>
  <si>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</si>
  <si>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</si>
  <si>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</si>
  <si>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</si>
  <si>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</si>
  <si>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</si>
  <si>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</si>
  <si>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</si>
  <si>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</si>
  <si>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</si>
  <si>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</si>
  <si>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</si>
  <si>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</si>
  <si>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</si>
  <si>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</si>
  <si>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</si>
  <si>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</si>
  <si>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</si>
  <si>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</si>
  <si>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</si>
  <si>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</si>
  <si>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</si>
  <si>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</si>
  <si>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</si>
  <si>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</si>
  <si>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</si>
  <si>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</si>
  <si>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</si>
  <si>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</si>
  <si>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</si>
  <si>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</si>
  <si>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</si>
  <si>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</si>
  <si>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</si>
  <si>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</si>
  <si>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</si>
  <si>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</si>
  <si>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</si>
  <si>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</si>
  <si>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</si>
  <si>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</si>
  <si>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</si>
  <si>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</si>
  <si>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</si>
  <si>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</si>
  <si>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</si>
  <si>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</si>
  <si>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</si>
  <si>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</si>
  <si>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</si>
  <si>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</si>
  <si>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</si>
  <si>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</si>
  <si>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</si>
  <si>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</si>
  <si>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</si>
  <si>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</si>
  <si>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</si>
  <si>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</si>
  <si>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</si>
  <si>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</si>
  <si>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</si>
  <si>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</si>
  <si>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</si>
  <si>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</si>
  <si>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</si>
  <si>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</si>
  <si>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</si>
  <si>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</si>
  <si>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</si>
  <si>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</si>
  <si>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</si>
  <si>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</si>
  <si>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</si>
  <si>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</si>
  <si>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</si>
  <si>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</si>
  <si>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</si>
  <si>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</si>
  <si>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</si>
  <si>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</si>
  <si>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</si>
  <si>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</si>
  <si>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</si>
  <si>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</si>
  <si>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</si>
  <si>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</si>
  <si>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</si>
  <si>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</si>
  <si>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</si>
  <si>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</si>
  <si>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</si>
  <si>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</si>
  <si>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</si>
  <si>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</si>
  <si>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</si>
  <si>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</si>
  <si>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</si>
  <si>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</si>
  <si>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</si>
  <si>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</si>
  <si>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</si>
  <si>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</si>
  <si>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</si>
  <si>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</si>
  <si>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</si>
  <si>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</si>
  <si>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</si>
  <si>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</si>
  <si>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</si>
  <si>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</si>
  <si>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</si>
  <si>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</si>
  <si>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</si>
  <si>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</si>
  <si>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</si>
  <si>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</si>
  <si>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</si>
  <si>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</si>
  <si>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</si>
  <si>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</si>
  <si>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</si>
  <si>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</si>
  <si>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</si>
  <si>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</si>
  <si>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</si>
  <si>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</si>
  <si>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</si>
  <si>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</si>
  <si>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</si>
  <si>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</si>
  <si>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</si>
  <si>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</si>
  <si>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</si>
  <si>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</si>
  <si>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</si>
  <si>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</si>
  <si>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</si>
  <si>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</si>
  <si>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</si>
  <si>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</si>
  <si>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</si>
  <si>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</si>
  <si>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</si>
  <si>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</si>
  <si>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</si>
  <si>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</si>
  <si>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</si>
  <si>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</si>
  <si>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</si>
  <si>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</si>
  <si>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</si>
  <si>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</si>
  <si>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</si>
  <si>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</si>
  <si>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</si>
  <si>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</si>
  <si>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</si>
  <si>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</si>
  <si>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</si>
  <si>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</si>
  <si>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</si>
  <si>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</si>
  <si>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</si>
  <si>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</si>
  <si>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</si>
  <si>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</si>
  <si>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</si>
  <si>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</si>
  <si>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</si>
  <si>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</si>
  <si>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</si>
  <si>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</si>
  <si>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</si>
  <si>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</si>
  <si>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</si>
  <si>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</si>
  <si>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</si>
  <si>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</si>
  <si>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</si>
  <si>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</si>
  <si>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</si>
  <si>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</si>
  <si>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</si>
  <si>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</si>
  <si>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</si>
  <si>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</si>
  <si>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</si>
  <si>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</si>
  <si>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</si>
  <si>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</si>
  <si>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</si>
  <si>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</si>
  <si>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</si>
  <si>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</si>
  <si>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</si>
  <si>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</si>
  <si>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</si>
  <si>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</si>
  <si>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</si>
  <si>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</si>
  <si>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</si>
  <si>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</si>
  <si>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</si>
  <si>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</si>
  <si>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</si>
  <si>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</si>
  <si>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</si>
  <si>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</si>
  <si>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</si>
  <si>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</si>
  <si>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</si>
  <si>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</si>
  <si>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</si>
  <si>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</si>
  <si>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</si>
  <si>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</si>
  <si>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</si>
  <si>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</si>
  <si>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</si>
  <si>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</si>
  <si>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</si>
  <si>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</si>
  <si>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</si>
  <si>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</si>
  <si>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</si>
  <si>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</si>
  <si>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</si>
  <si>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</si>
  <si>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</si>
  <si>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</si>
  <si>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</si>
  <si>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</si>
  <si>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</si>
  <si>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</si>
  <si>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</si>
  <si>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</si>
  <si>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</si>
  <si>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</si>
  <si>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</si>
  <si>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</si>
  <si>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</si>
  <si>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</si>
  <si>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</si>
  <si>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</si>
  <si>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</si>
  <si>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</si>
  <si>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</si>
  <si>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</si>
  <si>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</si>
  <si>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</si>
  <si>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</si>
  <si>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</si>
  <si>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</si>
  <si>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</si>
  <si>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</si>
  <si>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</si>
  <si>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</si>
  <si>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</si>
  <si>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</si>
  <si>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</si>
  <si>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</si>
  <si>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</si>
  <si>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</si>
  <si>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</si>
  <si>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</si>
  <si>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</si>
  <si>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</si>
  <si>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</si>
  <si>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</si>
  <si>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</si>
  <si>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</si>
  <si>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</si>
  <si>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</si>
  <si>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</si>
  <si>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</si>
  <si>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</si>
  <si>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</si>
  <si>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</si>
  <si>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</si>
  <si>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</si>
  <si>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</si>
  <si>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</si>
  <si>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</si>
  <si>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</si>
  <si>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</si>
  <si>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</si>
  <si>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</si>
  <si>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</si>
  <si>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</si>
  <si>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</si>
  <si>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</si>
  <si>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</si>
  <si>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</si>
  <si>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</si>
  <si>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</si>
  <si>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</si>
  <si>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</si>
  <si>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</si>
  <si>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</si>
  <si>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</si>
  <si>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</si>
  <si>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</si>
  <si>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</si>
  <si>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</si>
  <si>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</si>
  <si>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</si>
  <si>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</si>
  <si>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</si>
  <si>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</si>
  <si>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</si>
  <si>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</si>
  <si>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</si>
  <si>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</si>
  <si>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</si>
  <si>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</si>
  <si>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</si>
  <si>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</si>
  <si>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</si>
  <si>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</si>
  <si>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</si>
  <si>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</si>
  <si>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</si>
  <si>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</si>
  <si>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</si>
  <si>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</si>
  <si>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</si>
  <si>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</si>
  <si>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</si>
  <si>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</si>
  <si>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</si>
  <si>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</si>
  <si>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</si>
  <si>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</si>
  <si>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</si>
  <si>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</si>
  <si>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</si>
  <si>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</si>
  <si>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</si>
  <si>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</si>
  <si>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</si>
  <si>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</si>
  <si>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</si>
  <si>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</si>
  <si>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</si>
  <si>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</si>
  <si>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</si>
  <si>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</si>
  <si>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</si>
  <si>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</si>
  <si>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</si>
  <si>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</si>
  <si>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</si>
  <si>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</si>
  <si>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</si>
  <si>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</si>
  <si>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</si>
  <si>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</si>
  <si>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</si>
  <si>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</si>
  <si>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</si>
  <si>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</si>
  <si>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</si>
  <si>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</si>
  <si>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</si>
  <si>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</si>
  <si>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</si>
  <si>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</si>
  <si>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</si>
  <si>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</si>
  <si>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</si>
  <si>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</si>
  <si>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</si>
  <si>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</si>
  <si>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</si>
  <si>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</si>
  <si>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</si>
  <si>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</si>
  <si>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</si>
  <si>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</si>
  <si>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</si>
  <si>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</si>
  <si>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</si>
  <si>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</si>
  <si>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</si>
  <si>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</si>
  <si>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</si>
  <si>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</si>
  <si>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</si>
  <si>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</si>
  <si>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</si>
  <si>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</si>
  <si>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</si>
  <si>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</si>
  <si>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</si>
  <si>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</si>
  <si>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</si>
  <si>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</si>
  <si>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</si>
  <si>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</si>
  <si>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</si>
  <si>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</si>
  <si>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</si>
  <si>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</si>
  <si>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</si>
  <si>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</si>
  <si>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</si>
  <si>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</si>
  <si>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</si>
  <si>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</si>
  <si>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</si>
  <si>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</si>
  <si>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</si>
  <si>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</si>
  <si>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</si>
  <si>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</si>
  <si>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</si>
  <si>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</si>
  <si>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</si>
  <si>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</si>
  <si>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</si>
  <si>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</si>
  <si>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</si>
  <si>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</si>
  <si>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</si>
  <si>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</si>
  <si>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</si>
  <si>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</si>
  <si>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</si>
  <si>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</si>
  <si>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</si>
  <si>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</si>
  <si>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</si>
  <si>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</si>
  <si>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</si>
  <si>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</si>
  <si>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</si>
  <si>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</si>
  <si>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</si>
  <si>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</si>
  <si>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</si>
  <si>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</si>
  <si>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</si>
  <si>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</si>
  <si>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</si>
  <si>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</si>
  <si>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</si>
  <si>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</si>
  <si>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</si>
  <si>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</si>
  <si>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</si>
  <si>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</si>
  <si>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</si>
  <si>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</si>
  <si>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</si>
  <si>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</si>
  <si>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</si>
  <si>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</si>
  <si>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</si>
  <si>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</si>
  <si>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</si>
  <si>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</si>
  <si>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</si>
  <si>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</si>
  <si>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</si>
  <si>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</si>
  <si>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</si>
  <si>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</si>
  <si>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</si>
  <si>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</si>
  <si>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</si>
  <si>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</si>
  <si>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</si>
  <si>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</si>
  <si>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</si>
  <si>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</si>
  <si>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</si>
  <si>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</si>
  <si>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</si>
  <si>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</si>
  <si>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</si>
  <si>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</si>
  <si>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</si>
  <si>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</si>
  <si>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</si>
  <si>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</si>
  <si>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</si>
  <si>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</si>
  <si>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</si>
  <si>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</si>
  <si>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</si>
  <si>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</si>
  <si>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</si>
  <si>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</si>
  <si>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</si>
  <si>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</si>
  <si>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</si>
  <si>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</si>
  <si>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</si>
  <si>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</si>
  <si>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</si>
  <si>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</si>
  <si>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</si>
  <si>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</si>
  <si>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</si>
  <si>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</si>
  <si>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</si>
  <si>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</si>
  <si>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</si>
  <si>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</si>
  <si>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</si>
  <si>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</si>
  <si>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</si>
  <si>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</si>
  <si>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</si>
  <si>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</si>
  <si>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</si>
  <si>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</si>
  <si>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</si>
  <si>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</si>
  <si>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</si>
  <si>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</si>
  <si>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</si>
  <si>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</si>
  <si>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</si>
  <si>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</si>
  <si>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</si>
  <si>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</si>
  <si>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</si>
  <si>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</si>
  <si>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</si>
  <si>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</si>
  <si>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</si>
  <si>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</si>
  <si>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</si>
  <si>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</si>
  <si>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</si>
  <si>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</si>
  <si>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</si>
  <si>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</si>
  <si>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</si>
  <si>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</si>
  <si>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</si>
  <si>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</si>
  <si>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</si>
  <si>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</si>
  <si>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</si>
  <si>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</si>
  <si>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</si>
  <si>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</si>
  <si>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</si>
  <si>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</si>
  <si>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</si>
  <si>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</si>
  <si>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</si>
  <si>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</si>
  <si>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</si>
  <si>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</si>
  <si>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</si>
  <si>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</si>
  <si>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</si>
  <si>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</si>
  <si>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</si>
  <si>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</si>
  <si>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</si>
  <si>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</si>
  <si>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</si>
  <si>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</si>
  <si>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</si>
  <si>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</si>
  <si>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</si>
  <si>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</si>
  <si>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</si>
  <si>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</si>
  <si>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</si>
  <si>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</si>
  <si>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</si>
  <si>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</si>
  <si>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</si>
  <si>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</si>
  <si>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</si>
  <si>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</si>
  <si>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</si>
  <si>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</si>
  <si>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</si>
  <si>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</si>
  <si>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</si>
  <si>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</si>
  <si>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</si>
  <si>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</si>
  <si>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</si>
  <si>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</si>
  <si>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</si>
  <si>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</si>
  <si>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</si>
  <si>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</si>
  <si>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</si>
  <si>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</si>
  <si>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</si>
  <si>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</si>
  <si>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</si>
  <si>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</si>
  <si>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</si>
  <si>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</si>
  <si>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</si>
  <si>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</si>
  <si>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</si>
  <si>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</si>
  <si>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</si>
  <si>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</si>
  <si>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</si>
  <si>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</si>
  <si>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</si>
  <si>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</si>
  <si>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</si>
  <si>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</si>
  <si>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</si>
  <si>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</si>
  <si>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</si>
  <si>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</si>
  <si>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</si>
  <si>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</si>
  <si>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</si>
  <si>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</si>
  <si>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</si>
  <si>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</si>
  <si>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</si>
  <si>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</si>
  <si>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</si>
  <si>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</si>
  <si>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</si>
  <si>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</si>
  <si>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</si>
  <si>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</si>
  <si>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</si>
  <si>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</si>
  <si>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</si>
  <si>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</si>
  <si>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</si>
  <si>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</si>
  <si>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</si>
  <si>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</si>
  <si>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</si>
  <si>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</si>
  <si>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</si>
  <si>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</si>
  <si>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</si>
  <si>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</si>
  <si>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</si>
  <si>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</si>
  <si>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</si>
  <si>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</si>
  <si>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</si>
  <si>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</si>
  <si>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</si>
  <si>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</si>
  <si>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</si>
  <si>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</si>
  <si>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</si>
  <si>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</si>
  <si>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</si>
  <si>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</si>
  <si>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</si>
  <si>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</si>
  <si>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</si>
  <si>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</si>
  <si>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</si>
  <si>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</si>
  <si>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</si>
  <si>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</si>
  <si>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</si>
  <si>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</si>
  <si>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</si>
  <si>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</si>
  <si>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</si>
  <si>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</si>
  <si>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</si>
  <si>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</si>
  <si>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</si>
  <si>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</si>
  <si>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</si>
  <si>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</si>
  <si>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</si>
  <si>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</si>
  <si>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</si>
  <si>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</si>
  <si>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</si>
  <si>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</si>
  <si>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</si>
  <si>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</si>
  <si>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</si>
  <si>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</si>
  <si>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</si>
  <si>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</si>
  <si>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</si>
  <si>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</si>
  <si>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</si>
  <si>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</si>
  <si>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</si>
  <si>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</si>
  <si>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</si>
  <si>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</si>
  <si>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</si>
  <si>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</si>
  <si>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</si>
  <si>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</si>
  <si>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</si>
  <si>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</si>
  <si>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</si>
  <si>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</si>
  <si>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</si>
  <si>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</si>
  <si>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</si>
  <si>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</si>
  <si>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</si>
  <si>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</si>
  <si>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</si>
  <si>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</si>
  <si>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</si>
  <si>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</si>
  <si>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</si>
  <si>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</si>
  <si>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</si>
  <si>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</si>
  <si>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</si>
  <si>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</si>
  <si>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</si>
  <si>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</si>
  <si>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</si>
  <si>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</si>
  <si>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</si>
  <si>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</si>
  <si>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</si>
  <si>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</si>
  <si>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</si>
  <si>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</si>
  <si>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</si>
  <si>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</si>
  <si>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</si>
  <si>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</si>
  <si>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</si>
  <si>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</si>
  <si>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</si>
  <si>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</si>
  <si>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</si>
  <si>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</si>
  <si>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</si>
  <si>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</si>
  <si>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</si>
  <si>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</si>
  <si>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</si>
  <si>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</si>
  <si>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</si>
  <si>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</si>
  <si>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</si>
  <si>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</si>
  <si>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</si>
  <si>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</si>
  <si>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</si>
  <si>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</si>
  <si>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</si>
  <si>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</si>
  <si>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</si>
  <si>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</si>
  <si>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</si>
  <si>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</si>
  <si>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</si>
  <si>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</si>
  <si>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</si>
  <si>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</si>
  <si>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</si>
  <si>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</si>
  <si>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</si>
  <si>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</si>
  <si>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</si>
  <si>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</si>
  <si>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</si>
  <si>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</si>
  <si>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</si>
  <si>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</si>
  <si>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</si>
  <si>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</si>
  <si>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</si>
  <si>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</si>
  <si>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</si>
  <si>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</si>
  <si>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</si>
  <si>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</si>
  <si>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</si>
  <si>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</si>
  <si>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</si>
  <si>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</si>
  <si>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</si>
  <si>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</si>
  <si>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</si>
  <si>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</si>
  <si>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</si>
  <si>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</si>
  <si>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</si>
  <si>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</si>
  <si>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</si>
  <si>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</si>
  <si>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</si>
  <si>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</si>
  <si>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</si>
  <si>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</si>
  <si>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</si>
  <si>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</si>
  <si>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</si>
  <si>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</si>
  <si>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</si>
  <si>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</si>
  <si>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</si>
  <si>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</si>
  <si>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</si>
  <si>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</si>
  <si>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</si>
  <si>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</si>
  <si>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</si>
  <si>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</si>
  <si>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</si>
  <si>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</si>
  <si>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</si>
  <si>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</si>
  <si>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</si>
  <si>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</si>
  <si>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</si>
  <si>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</si>
  <si>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</si>
  <si>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</si>
  <si>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</si>
  <si>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</si>
  <si>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</si>
  <si>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</si>
  <si>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</si>
  <si>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</si>
  <si>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</si>
  <si>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</si>
  <si>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</si>
  <si>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</si>
  <si>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</si>
  <si>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</si>
  <si>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</si>
  <si>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</si>
  <si>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</si>
  <si>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</si>
  <si>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</si>
  <si>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</si>
  <si>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</si>
  <si>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</si>
  <si>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</si>
  <si>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</si>
  <si>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</si>
  <si>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</si>
  <si>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</si>
  <si>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</si>
  <si>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</si>
  <si>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</si>
  <si>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</si>
  <si>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</si>
  <si>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</si>
  <si>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</si>
  <si>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</si>
  <si>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</si>
  <si>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</si>
  <si>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</si>
  <si>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</si>
  <si>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</si>
  <si>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</si>
  <si>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</si>
  <si>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</si>
  <si>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</si>
  <si>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</si>
  <si>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</si>
  <si>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</si>
  <si>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</si>
  <si>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</si>
  <si>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</si>
  <si>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</si>
  <si>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</si>
  <si>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</si>
  <si>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</si>
  <si>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</si>
  <si>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</si>
  <si>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</si>
  <si>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</si>
  <si>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</si>
  <si>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</si>
  <si>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</si>
  <si>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</si>
  <si>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</si>
  <si>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</si>
  <si>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</si>
  <si>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</si>
  <si>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</si>
  <si>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</si>
  <si>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</si>
  <si>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</si>
  <si>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</si>
  <si>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</si>
  <si>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</si>
  <si>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</si>
  <si>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</si>
  <si>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</si>
  <si>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</si>
  <si>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</si>
  <si>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</si>
  <si>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</si>
  <si>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</si>
  <si>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</si>
  <si>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</si>
  <si>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</si>
  <si>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</si>
  <si>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</si>
  <si>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</si>
  <si>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</si>
  <si>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</si>
  <si>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</si>
  <si>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</si>
  <si>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</si>
  <si>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</si>
  <si>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</si>
  <si>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</si>
  <si>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</si>
  <si>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</si>
  <si>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</si>
  <si>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</si>
  <si>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</si>
  <si>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</si>
  <si>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</si>
  <si>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</si>
  <si>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</si>
  <si>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</si>
  <si>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</si>
  <si>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</si>
  <si>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</si>
  <si>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</si>
  <si>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</si>
  <si>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</si>
  <si>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</si>
  <si>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</si>
  <si>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</si>
  <si>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</si>
  <si>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</si>
  <si>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</si>
  <si>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</si>
  <si>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</si>
  <si>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</si>
  <si>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</si>
  <si>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</si>
  <si>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</si>
  <si>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</si>
  <si>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</si>
  <si>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</si>
  <si>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</si>
  <si>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</si>
  <si>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</si>
  <si>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</si>
  <si>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</si>
  <si>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</si>
  <si>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</si>
  <si>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</si>
  <si>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</si>
  <si>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</si>
  <si>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</si>
  <si>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</si>
  <si>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</si>
  <si>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</si>
  <si>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</si>
  <si>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</si>
  <si>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</si>
  <si>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</si>
  <si>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</si>
  <si>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</si>
  <si>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</si>
  <si>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</si>
  <si>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</si>
  <si>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</si>
  <si>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</si>
  <si>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</si>
  <si>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</si>
  <si>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</si>
  <si>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</si>
  <si>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</si>
  <si>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</si>
  <si>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</si>
  <si>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</si>
  <si>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</si>
  <si>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</si>
  <si>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</si>
  <si>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</si>
  <si>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</si>
  <si>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</si>
  <si>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</si>
  <si>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</si>
  <si>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</si>
  <si>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</si>
  <si>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</si>
  <si>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</si>
  <si>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</si>
  <si>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</si>
  <si>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</si>
  <si>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</si>
  <si>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</si>
  <si>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</si>
  <si>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</si>
  <si>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</si>
  <si>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</si>
  <si>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</si>
  <si>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</si>
  <si>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</si>
  <si>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</si>
  <si>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</si>
  <si>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</si>
  <si>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</si>
  <si>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</si>
  <si>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</si>
  <si>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</si>
  <si>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</si>
  <si>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</si>
  <si>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</si>
  <si>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</si>
  <si>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</si>
  <si>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</si>
  <si>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</si>
  <si>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</si>
  <si>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</si>
  <si>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</si>
  <si>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</si>
  <si>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</si>
  <si>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</si>
  <si>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</si>
  <si>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</si>
  <si>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</si>
  <si>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</si>
  <si>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</si>
  <si>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</si>
  <si>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</si>
  <si>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</si>
  <si>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</si>
  <si>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</si>
  <si>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</si>
  <si>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</si>
  <si>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</si>
  <si>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</si>
  <si>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</si>
  <si>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</si>
  <si>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</si>
  <si>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</si>
  <si>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</si>
  <si>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</si>
  <si>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</si>
  <si>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</si>
  <si>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</si>
  <si>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</si>
  <si>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</si>
  <si>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</si>
  <si>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</si>
  <si>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</si>
  <si>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</si>
  <si>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</si>
  <si>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</si>
  <si>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</si>
  <si>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</si>
  <si>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</si>
  <si>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</si>
  <si>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</si>
  <si>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</si>
  <si>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</si>
  <si>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</si>
  <si>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</si>
  <si>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</si>
  <si>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</si>
  <si>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</si>
  <si>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</si>
  <si>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</si>
  <si>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</si>
  <si>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</si>
  <si>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</si>
  <si>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</si>
  <si>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</si>
  <si>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</si>
  <si>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</si>
  <si>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</si>
  <si>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</si>
  <si>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</si>
  <si>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</si>
  <si>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</si>
  <si>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</si>
  <si>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</si>
  <si>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</si>
  <si>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</si>
  <si>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</si>
  <si>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</si>
  <si>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</si>
  <si>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</si>
  <si>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</si>
  <si>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</si>
  <si>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</si>
  <si>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</si>
  <si>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</si>
  <si>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</si>
  <si>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</si>
  <si>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</si>
  <si>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</si>
  <si>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</si>
  <si>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</si>
  <si>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</si>
  <si>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</si>
  <si>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</si>
  <si>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</si>
  <si>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</si>
  <si>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</si>
  <si>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</si>
  <si>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</si>
  <si>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</si>
  <si>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</si>
  <si>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</si>
  <si>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</si>
  <si>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</si>
  <si>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</si>
  <si>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</si>
  <si>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</si>
  <si>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</si>
  <si>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</si>
  <si>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</si>
  <si>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</si>
  <si>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</si>
  <si>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</si>
  <si>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</si>
  <si>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</si>
  <si>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</si>
  <si>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</si>
  <si>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</si>
  <si>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</si>
  <si>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</si>
  <si>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</si>
  <si>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</si>
  <si>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</si>
  <si>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</si>
  <si>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</si>
  <si>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</si>
  <si>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</si>
  <si>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</si>
  <si>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</si>
  <si>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</si>
  <si>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</si>
  <si>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</si>
  <si>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</si>
  <si>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</si>
  <si>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</si>
  <si>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</si>
  <si>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</si>
  <si>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</si>
  <si>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</si>
  <si>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</si>
  <si>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</si>
  <si>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</si>
  <si>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</si>
  <si>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</si>
  <si>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</si>
  <si>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</si>
  <si>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</si>
  <si>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</si>
  <si>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</si>
  <si>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</si>
  <si>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</si>
  <si>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</si>
  <si>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</si>
  <si>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</si>
  <si>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</si>
  <si>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</si>
  <si>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</si>
  <si>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</si>
  <si>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</si>
  <si>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</si>
  <si>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</si>
  <si>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</si>
  <si>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</si>
  <si>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</si>
  <si>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</si>
  <si>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</si>
  <si>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</si>
  <si>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</si>
  <si>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</si>
  <si>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</si>
  <si>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</si>
  <si>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</si>
  <si>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</si>
  <si>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</si>
  <si>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</si>
  <si>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</si>
  <si>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</si>
  <si>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</si>
  <si>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</si>
  <si>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</si>
  <si>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</si>
  <si>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</si>
  <si>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</si>
  <si>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</si>
  <si>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</si>
  <si>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</si>
  <si>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</si>
  <si>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</si>
  <si>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</si>
  <si>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</si>
  <si>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</si>
  <si>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</si>
  <si>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</si>
  <si>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</si>
  <si>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</si>
  <si>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</si>
  <si>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</si>
  <si>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</si>
  <si>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</si>
  <si>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</si>
  <si>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</si>
  <si>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</si>
  <si>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</si>
  <si>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</si>
  <si>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</si>
  <si>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</si>
  <si>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</si>
  <si>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</si>
  <si>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</si>
  <si>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</si>
  <si>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</si>
  <si>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</si>
  <si>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</si>
  <si>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</si>
  <si>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</si>
  <si>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</si>
  <si>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</si>
  <si>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</si>
  <si>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</si>
  <si>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</si>
  <si>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</si>
  <si>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</si>
  <si>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</si>
  <si>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</si>
  <si>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</si>
  <si>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</si>
  <si>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</si>
  <si>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</si>
  <si>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</si>
  <si>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</si>
  <si>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</si>
  <si>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</si>
  <si>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</si>
  <si>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</si>
  <si>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</si>
  <si>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</si>
  <si>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</si>
  <si>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</si>
  <si>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</si>
  <si>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</si>
  <si>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</si>
  <si>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</si>
  <si>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</si>
  <si>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</si>
  <si>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</si>
  <si>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</si>
  <si>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</si>
  <si>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</si>
  <si>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</si>
  <si>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</si>
  <si>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</si>
  <si>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</si>
  <si>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</si>
  <si>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</si>
  <si>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</si>
  <si>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</si>
  <si>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</si>
  <si>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</si>
  <si>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</si>
  <si>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</si>
  <si>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</si>
  <si>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</si>
  <si>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</si>
  <si>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</si>
  <si>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</si>
  <si>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</si>
  <si>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</si>
  <si>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</si>
  <si>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</si>
  <si>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</si>
  <si>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</si>
  <si>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</si>
  <si>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</si>
  <si>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</si>
  <si>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</si>
  <si>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</si>
  <si>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</si>
  <si>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</si>
  <si>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</si>
  <si>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</si>
  <si>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</si>
  <si>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</si>
  <si>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</si>
  <si>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</si>
  <si>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</si>
  <si>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</si>
  <si>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</si>
  <si>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</si>
  <si>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</si>
  <si>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</si>
  <si>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</si>
  <si>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</si>
  <si>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</si>
  <si>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</si>
  <si>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</si>
  <si>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</si>
  <si>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</si>
  <si>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</si>
  <si>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</si>
  <si>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</si>
  <si>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</si>
  <si>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</si>
  <si>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</si>
  <si>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</si>
  <si>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</si>
  <si>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</si>
  <si>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</si>
  <si>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</si>
  <si>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</si>
  <si>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</si>
  <si>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</si>
  <si>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</si>
  <si>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</si>
  <si>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</si>
  <si>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</si>
  <si>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</si>
  <si>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</si>
  <si>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</si>
  <si>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</si>
  <si>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</si>
  <si>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</si>
  <si>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</si>
  <si>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</si>
  <si>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</si>
  <si>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</si>
  <si>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</si>
  <si>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</si>
  <si>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</si>
  <si>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</si>
  <si>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</si>
  <si>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</si>
  <si>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</si>
  <si>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</si>
  <si>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</si>
  <si>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</si>
  <si>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</si>
  <si>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</si>
  <si>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</si>
  <si>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</si>
  <si>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</si>
  <si>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</si>
  <si>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</si>
  <si>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</si>
  <si>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</si>
  <si>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</si>
  <si>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</si>
  <si>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</si>
  <si>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</si>
  <si>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</si>
  <si>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</si>
  <si>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</si>
  <si>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</si>
  <si>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</si>
  <si>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</si>
  <si>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</si>
  <si>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</si>
  <si>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</si>
  <si>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</si>
  <si>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</si>
  <si>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</si>
  <si>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</si>
  <si>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</si>
  <si>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</si>
  <si>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</si>
  <si>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</si>
  <si>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</si>
  <si>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</si>
  <si>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</si>
  <si>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</si>
  <si>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</si>
  <si>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</si>
  <si>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</si>
  <si>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</si>
  <si>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</si>
  <si>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</si>
  <si>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</si>
  <si>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</si>
  <si>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</si>
  <si>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</si>
  <si>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</si>
  <si>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</si>
  <si>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</si>
  <si>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</si>
  <si>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</si>
  <si>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</si>
  <si>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</si>
  <si>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</si>
  <si>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</si>
  <si>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</si>
  <si>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</si>
  <si>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</si>
  <si>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</si>
  <si>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</si>
  <si>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</si>
  <si>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</si>
  <si>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</si>
  <si>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</si>
  <si>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</si>
  <si>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</si>
  <si>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</si>
  <si>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</si>
  <si>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</si>
  <si>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</si>
  <si>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</si>
  <si>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</si>
  <si>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</si>
  <si>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</si>
  <si>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</si>
  <si>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</si>
  <si>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</si>
  <si>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</si>
  <si>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</si>
  <si>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</si>
  <si>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</si>
  <si>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</si>
  <si>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</si>
  <si>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</si>
  <si>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</si>
  <si>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</si>
  <si>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</si>
  <si>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</si>
  <si>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</si>
  <si>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</si>
  <si>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</si>
  <si>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</si>
  <si>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</si>
  <si>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</si>
  <si>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</si>
  <si>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</si>
  <si>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</si>
  <si>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</si>
  <si>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</si>
  <si>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</si>
  <si>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</si>
  <si>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</si>
  <si>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</si>
  <si>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</si>
  <si>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</si>
  <si>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</si>
  <si>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</si>
  <si>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</si>
  <si>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</si>
  <si>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</si>
  <si>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</si>
  <si>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</si>
  <si>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</si>
  <si>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</si>
  <si>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</si>
  <si>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</si>
  <si>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</si>
  <si>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</si>
  <si>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</si>
  <si>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</si>
  <si>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</si>
  <si>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</si>
  <si>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</si>
  <si>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</si>
  <si>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</si>
  <si>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</si>
  <si>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</si>
  <si>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</si>
  <si>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</si>
  <si>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</si>
  <si>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</si>
  <si>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</si>
  <si>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</si>
  <si>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</si>
  <si>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</si>
  <si>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</si>
  <si>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</si>
  <si>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</si>
  <si>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</si>
  <si>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</si>
  <si>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</si>
  <si>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</si>
  <si>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</si>
  <si>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</si>
  <si>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</si>
  <si>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</si>
  <si>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</si>
  <si>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</si>
  <si>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</si>
  <si>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</si>
  <si>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</si>
  <si>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</si>
  <si>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</si>
  <si>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</si>
  <si>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</si>
  <si>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</si>
  <si>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</si>
  <si>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</si>
  <si>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</si>
  <si>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</si>
  <si>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</si>
  <si>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</si>
  <si>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</si>
  <si>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</si>
  <si>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</si>
  <si>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</si>
  <si>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</si>
  <si>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</si>
  <si>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</si>
  <si>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</si>
  <si>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</si>
  <si>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</si>
  <si>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</si>
  <si>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</si>
  <si>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</si>
  <si>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</si>
  <si>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</si>
  <si>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</si>
  <si>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</si>
  <si>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</si>
  <si>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</si>
  <si>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</si>
  <si>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</si>
  <si>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</si>
  <si>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</si>
  <si>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</si>
  <si>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</si>
  <si>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</si>
  <si>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</si>
  <si>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</si>
  <si>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</si>
  <si>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</si>
  <si>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</si>
  <si>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</si>
  <si>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</si>
  <si>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</si>
  <si>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</si>
  <si>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</si>
  <si>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</si>
  <si>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</si>
  <si>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</si>
  <si>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</si>
  <si>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</si>
  <si>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</si>
  <si>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</si>
  <si>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</si>
  <si>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</si>
  <si>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</si>
  <si>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</si>
  <si>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</si>
  <si>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</si>
  <si>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</si>
  <si>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</si>
  <si>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</si>
  <si>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</si>
  <si>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</si>
  <si>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</si>
  <si>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</si>
  <si>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</si>
  <si>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</si>
  <si>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</si>
  <si>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</si>
  <si>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</si>
  <si>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</si>
  <si>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</si>
  <si>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</si>
  <si>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</si>
  <si>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</si>
  <si>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</si>
  <si>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</si>
  <si>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</si>
  <si>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</si>
  <si>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</si>
  <si>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</si>
  <si>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</si>
  <si>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</si>
  <si>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</si>
  <si>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</si>
  <si>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</si>
  <si>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</si>
  <si>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</si>
  <si>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</si>
  <si>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</si>
  <si>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</si>
  <si>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</si>
  <si>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</si>
  <si>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</si>
  <si>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</si>
  <si>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</si>
  <si>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</si>
  <si>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</si>
  <si>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</si>
  <si>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</si>
  <si>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</si>
  <si>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</si>
  <si>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</si>
  <si>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</si>
  <si>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</si>
  <si>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</si>
  <si>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</si>
  <si>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</si>
  <si>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</si>
  <si>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</si>
  <si>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</si>
  <si>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</si>
  <si>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</si>
  <si>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</si>
  <si>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</si>
  <si>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</si>
  <si>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</si>
  <si>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</si>
  <si>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</si>
  <si>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</si>
  <si>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</si>
  <si>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</si>
  <si>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</si>
  <si>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</si>
  <si>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</si>
  <si>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</si>
  <si>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</si>
  <si>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</si>
  <si>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</si>
  <si>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</si>
  <si>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</si>
  <si>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</si>
  <si>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</si>
  <si>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</si>
  <si>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</si>
  <si>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</si>
  <si>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</si>
  <si>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</si>
  <si>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</si>
  <si>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</si>
  <si>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</si>
  <si>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</si>
  <si>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</si>
  <si>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</si>
  <si>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</si>
  <si>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</si>
  <si>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</si>
  <si>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</si>
  <si>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</si>
  <si>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</si>
  <si>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</si>
  <si>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</si>
  <si>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</si>
  <si>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</si>
  <si>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</si>
  <si>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</si>
  <si>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</si>
  <si>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</si>
  <si>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</si>
  <si>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</si>
  <si>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</si>
  <si>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</si>
  <si>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</si>
  <si>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</si>
  <si>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</si>
  <si>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</si>
  <si>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</si>
  <si>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</si>
  <si>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</si>
  <si>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</si>
  <si>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</si>
  <si>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</si>
  <si>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</si>
  <si>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</si>
  <si>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</si>
  <si>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</si>
  <si>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</si>
  <si>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</si>
  <si>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</si>
  <si>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</si>
  <si>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</si>
  <si>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</si>
  <si>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</si>
  <si>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</si>
  <si>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</si>
  <si>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</si>
  <si>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</si>
  <si>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</si>
  <si>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</si>
  <si>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</si>
  <si>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</si>
  <si>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</si>
  <si>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</si>
  <si>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</si>
  <si>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</si>
  <si>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</si>
  <si>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</si>
  <si>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</si>
  <si>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</si>
  <si>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</si>
  <si>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</si>
  <si>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</si>
  <si>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</si>
  <si>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</si>
  <si>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</si>
  <si>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</si>
  <si>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</si>
  <si>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</si>
  <si>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</si>
  <si>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</si>
  <si>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</si>
  <si>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</si>
  <si>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</si>
  <si>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</si>
  <si>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</si>
  <si>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</si>
  <si>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</si>
  <si>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</si>
  <si>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</si>
  <si>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</si>
  <si>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</si>
  <si>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</si>
  <si>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</si>
  <si>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</si>
  <si>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</si>
  <si>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</si>
  <si>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</si>
  <si>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</si>
  <si>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</si>
  <si>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</si>
  <si>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</si>
  <si>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</si>
  <si>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</si>
  <si>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</si>
  <si>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</si>
  <si>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</si>
  <si>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</si>
  <si>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</si>
  <si>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</si>
  <si>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</si>
  <si>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</si>
  <si>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</si>
  <si>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</si>
  <si>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</si>
  <si>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</si>
  <si>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</si>
  <si>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</si>
  <si>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</si>
  <si>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</si>
  <si>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</si>
  <si>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</si>
  <si>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</si>
  <si>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</si>
  <si>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</si>
  <si>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</si>
  <si>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</si>
  <si>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</si>
  <si>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</si>
  <si>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</si>
  <si>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</si>
  <si>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</si>
  <si>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</si>
  <si>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</si>
  <si>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</si>
  <si>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</si>
  <si>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</si>
  <si>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</si>
  <si>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</si>
  <si>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</si>
  <si>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</si>
  <si>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</si>
  <si>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</si>
  <si>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</si>
  <si>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</si>
  <si>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</si>
  <si>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</si>
  <si>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</si>
  <si>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</si>
  <si>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</si>
  <si>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</si>
  <si>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</si>
  <si>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</si>
  <si>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</si>
  <si>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</si>
  <si>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</si>
  <si>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</si>
  <si>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</si>
  <si>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</si>
  <si>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</si>
  <si>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</si>
  <si>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</si>
  <si>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</si>
  <si>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</si>
  <si>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</si>
  <si>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</si>
  <si>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</si>
  <si>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</si>
  <si>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</si>
  <si>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</si>
  <si>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</si>
  <si>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</si>
  <si>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</si>
  <si>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</si>
  <si>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</si>
  <si>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</si>
  <si>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</si>
  <si>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</si>
  <si>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</si>
  <si>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</si>
  <si>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</si>
  <si>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</si>
  <si>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</si>
  <si>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</si>
  <si>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</si>
  <si>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</si>
  <si>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</si>
  <si>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</si>
  <si>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</si>
  <si>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</si>
  <si>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</si>
  <si>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</si>
  <si>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</si>
  <si>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</si>
  <si>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</si>
  <si>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</si>
  <si>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</si>
  <si>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</si>
  <si>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</si>
  <si>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</si>
  <si>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</si>
  <si>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</si>
  <si>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</si>
  <si>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</si>
  <si>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</si>
  <si>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</si>
  <si>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</si>
  <si>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</si>
  <si>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</si>
  <si>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</si>
  <si>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</si>
  <si>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</si>
  <si>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</si>
  <si>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</si>
  <si>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</si>
  <si>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</si>
  <si>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</si>
  <si>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</si>
  <si>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</si>
  <si>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</si>
  <si>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</si>
  <si>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</si>
  <si>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</si>
  <si>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</si>
  <si>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</si>
  <si>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</si>
  <si>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</si>
  <si>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</si>
  <si>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</si>
  <si>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</si>
  <si>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</si>
  <si>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</si>
  <si>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</si>
  <si>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</si>
  <si>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</si>
  <si>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</si>
  <si>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</si>
  <si>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</si>
  <si>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</si>
  <si>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</si>
  <si>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</si>
  <si>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</si>
  <si>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</si>
  <si>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</si>
  <si>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</si>
  <si>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</si>
  <si>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</si>
  <si>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</si>
  <si>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</si>
  <si>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</si>
  <si>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</si>
  <si>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</si>
  <si>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</si>
  <si>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</si>
  <si>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</si>
  <si>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</si>
  <si>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</si>
  <si>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</si>
  <si>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</si>
  <si>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</si>
  <si>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</si>
  <si>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</si>
  <si>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</si>
  <si>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</si>
  <si>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</si>
  <si>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</si>
  <si>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</si>
  <si>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</si>
  <si>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</si>
  <si>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</si>
  <si>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</si>
  <si>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</si>
  <si>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</si>
  <si>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</si>
  <si>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</si>
  <si>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</si>
  <si>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</si>
  <si>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</si>
  <si>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</si>
  <si>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</si>
  <si>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</si>
  <si>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</si>
  <si>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</si>
  <si>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</si>
  <si>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</si>
  <si>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</si>
  <si>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</si>
  <si>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</si>
  <si>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</si>
  <si>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</si>
  <si>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</si>
  <si>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</si>
  <si>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</si>
  <si>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</si>
  <si>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</si>
  <si>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</si>
  <si>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</si>
  <si>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</si>
  <si>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</si>
  <si>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</si>
  <si>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</si>
  <si>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</si>
  <si>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</si>
  <si>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</si>
  <si>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</si>
  <si>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</si>
  <si>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</si>
  <si>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</si>
  <si>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</si>
  <si>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</si>
  <si>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</si>
  <si>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</si>
  <si>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</si>
  <si>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</si>
  <si>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</si>
  <si>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</si>
  <si>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</si>
  <si>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</si>
  <si>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</si>
  <si>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</si>
  <si>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</si>
  <si>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</si>
  <si>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</si>
  <si>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</si>
  <si>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</si>
  <si>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</si>
  <si>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</si>
  <si>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</si>
  <si>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</si>
  <si>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</si>
  <si>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</si>
  <si>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</si>
  <si>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</si>
  <si>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</si>
  <si>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</si>
  <si>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</si>
  <si>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</si>
  <si>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</si>
  <si>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</si>
  <si>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</si>
  <si>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</si>
  <si>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</si>
  <si>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</si>
  <si>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</si>
  <si>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</si>
  <si>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</si>
  <si>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</si>
  <si>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</si>
  <si>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</si>
  <si>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</si>
  <si>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</si>
  <si>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</si>
  <si>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</si>
  <si>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</si>
  <si>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</si>
  <si>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</si>
  <si>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</si>
  <si>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</si>
  <si>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</si>
  <si>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</si>
  <si>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</si>
  <si>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</si>
  <si>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</si>
  <si>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</si>
  <si>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</si>
  <si>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</si>
  <si>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</si>
  <si>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</si>
  <si>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</si>
  <si>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</si>
  <si>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</si>
  <si>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</si>
  <si>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</si>
  <si>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</si>
  <si>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</si>
  <si>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</si>
  <si>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</si>
  <si>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</si>
  <si>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</si>
  <si>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</si>
  <si>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</si>
  <si>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</si>
  <si>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</si>
  <si>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</si>
  <si>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</si>
  <si>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</si>
  <si>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</si>
  <si>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</si>
  <si>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</si>
  <si>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</si>
  <si>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</si>
  <si>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</si>
  <si>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</si>
  <si>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</si>
  <si>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</si>
  <si>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</si>
  <si>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</si>
  <si>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</si>
  <si>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</si>
  <si>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</si>
  <si>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</si>
  <si>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</si>
  <si>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</si>
  <si>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</si>
  <si>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</si>
  <si>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</si>
  <si>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</si>
  <si>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</si>
  <si>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</si>
  <si>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</si>
  <si>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</si>
  <si>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</si>
  <si>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</si>
  <si>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</si>
  <si>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</si>
  <si>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</si>
  <si>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</si>
  <si>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</si>
  <si>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</si>
  <si>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</si>
  <si>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</si>
  <si>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</si>
  <si>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</si>
  <si>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</si>
  <si>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</si>
  <si>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</si>
  <si>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</si>
  <si>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</si>
  <si>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</si>
  <si>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</si>
  <si>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</si>
  <si>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</si>
  <si>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</si>
  <si>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</si>
  <si>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</si>
  <si>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</si>
  <si>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</si>
  <si>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</si>
  <si>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</si>
  <si>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</si>
  <si>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</si>
  <si>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</si>
  <si>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</si>
  <si>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</si>
  <si>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</si>
  <si>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</si>
  <si>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</si>
  <si>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</si>
  <si>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</si>
  <si>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</si>
  <si>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</si>
  <si>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</si>
  <si>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</si>
  <si>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</si>
  <si>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</si>
  <si>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</si>
  <si>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</si>
  <si>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</si>
  <si>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</si>
  <si>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</si>
  <si>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</si>
  <si>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</si>
  <si>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</si>
  <si>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</si>
  <si>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</si>
  <si>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</si>
  <si>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</si>
  <si>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</si>
  <si>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</si>
  <si>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</si>
  <si>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</si>
  <si>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</si>
  <si>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</si>
  <si>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</si>
  <si>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</si>
  <si>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</si>
  <si>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</si>
  <si>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</si>
  <si>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</si>
  <si>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</si>
  <si>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</si>
  <si>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</si>
  <si>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</si>
  <si>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</si>
  <si>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</si>
  <si>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</si>
  <si>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</si>
  <si>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</si>
  <si>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</si>
  <si>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</si>
  <si>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</si>
  <si>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</si>
  <si>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</si>
  <si>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</si>
  <si>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</si>
  <si>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</si>
  <si>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</si>
  <si>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</si>
  <si>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</si>
  <si>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</si>
  <si>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</si>
  <si>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</si>
  <si>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</si>
  <si>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</si>
  <si>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</si>
  <si>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</si>
  <si>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</si>
  <si>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</si>
  <si>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</si>
  <si>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</si>
  <si>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</si>
  <si>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</si>
  <si>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</si>
  <si>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</si>
  <si>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</si>
  <si>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</si>
  <si>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</si>
  <si>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</si>
  <si>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</si>
  <si>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</si>
  <si>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</si>
  <si>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</si>
  <si>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</si>
  <si>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</si>
  <si>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</si>
  <si>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</si>
  <si>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</si>
  <si>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</si>
  <si>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</si>
  <si>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</si>
  <si>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</si>
  <si>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</si>
  <si>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</si>
  <si>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</si>
  <si>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</si>
  <si>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</si>
  <si>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</si>
  <si>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</si>
  <si>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</si>
  <si>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</si>
  <si>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</si>
  <si>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</si>
  <si>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</si>
  <si>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</si>
  <si>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</si>
  <si>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</si>
  <si>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</si>
  <si>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</si>
  <si>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</si>
  <si>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</si>
  <si>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</si>
  <si>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</si>
  <si>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</si>
  <si>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</si>
  <si>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</si>
  <si>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</si>
  <si>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</si>
  <si>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</si>
  <si>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</si>
  <si>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</si>
  <si>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</si>
  <si>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</si>
  <si>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</si>
  <si>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</si>
  <si>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</si>
  <si>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</si>
  <si>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</si>
  <si>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</si>
  <si>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</si>
  <si>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</si>
  <si>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</si>
  <si>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</si>
  <si>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</si>
  <si>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</si>
  <si>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</si>
  <si>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</si>
  <si>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</si>
  <si>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</si>
  <si>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</si>
  <si>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</si>
  <si>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</si>
  <si>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</si>
  <si>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</si>
  <si>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</si>
  <si>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</si>
  <si>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</si>
  <si>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</si>
  <si>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</si>
  <si>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</si>
  <si>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</si>
  <si>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</si>
  <si>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</si>
  <si>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</si>
  <si>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</si>
  <si>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</si>
  <si>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</si>
  <si>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</si>
  <si>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</si>
  <si>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</si>
  <si>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</si>
  <si>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</si>
  <si>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</si>
  <si>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</si>
  <si>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</si>
  <si>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</si>
  <si>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</si>
  <si>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</si>
  <si>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</si>
  <si>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</si>
  <si>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</si>
  <si>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</si>
  <si>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</si>
  <si>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</si>
  <si>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</si>
  <si>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</si>
  <si>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</si>
  <si>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</si>
  <si>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</si>
  <si>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</si>
  <si>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</si>
  <si>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</si>
  <si>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</si>
  <si>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</si>
  <si>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</si>
  <si>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</si>
  <si>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</si>
  <si>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</si>
  <si>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</si>
  <si>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</si>
  <si>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</si>
  <si>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</si>
  <si>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</si>
  <si>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</si>
  <si>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</si>
  <si>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</si>
  <si>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</si>
  <si>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</si>
  <si>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</si>
  <si>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</si>
  <si>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</si>
  <si>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</si>
  <si>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</si>
  <si>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</si>
  <si>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</si>
  <si>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</si>
  <si>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</si>
  <si>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</si>
  <si>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</si>
  <si>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</si>
  <si>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</si>
  <si>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</si>
  <si>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</si>
  <si>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</si>
  <si>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</si>
  <si>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</si>
  <si>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</si>
  <si>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</si>
  <si>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</si>
  <si>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</si>
  <si>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</si>
  <si>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</si>
  <si>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</si>
  <si>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</si>
  <si>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</si>
  <si>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</si>
  <si>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</si>
  <si>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</si>
  <si>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</si>
  <si>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</si>
  <si>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</si>
  <si>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</si>
  <si>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</si>
  <si>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</si>
  <si>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</si>
  <si>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</si>
  <si>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</si>
  <si>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</si>
  <si>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</si>
  <si>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</si>
  <si>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</si>
  <si>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</si>
  <si>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</si>
  <si>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</si>
  <si>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</si>
  <si>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</si>
  <si>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</si>
  <si>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</si>
  <si>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</si>
  <si>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</si>
  <si>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</si>
  <si>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</si>
  <si>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</si>
  <si>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</si>
  <si>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</si>
  <si>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</si>
  <si>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</si>
  <si>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</si>
  <si>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</si>
  <si>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</si>
  <si>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</si>
  <si>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</si>
  <si>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</si>
  <si>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</si>
  <si>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</si>
  <si>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</si>
  <si>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</si>
  <si>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</si>
  <si>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</si>
  <si>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</si>
  <si>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</si>
  <si>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</si>
  <si>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</si>
  <si>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</si>
  <si>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</si>
  <si>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</si>
  <si>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</si>
  <si>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</si>
  <si>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</si>
  <si>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</si>
  <si>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</si>
  <si>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</si>
  <si>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</si>
  <si>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</si>
  <si>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</si>
  <si>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</si>
  <si>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</si>
  <si>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</si>
  <si>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</si>
  <si>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</si>
  <si>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</si>
  <si>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</si>
  <si>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</si>
  <si>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</si>
  <si>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</si>
  <si>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</si>
  <si>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</si>
  <si>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</si>
  <si>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</si>
  <si>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</si>
  <si>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</si>
  <si>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</si>
  <si>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</si>
  <si>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</si>
  <si>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</si>
  <si>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</si>
  <si>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</si>
  <si>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</si>
  <si>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</si>
  <si>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</si>
  <si>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</si>
  <si>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</si>
  <si>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</si>
  <si>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</si>
  <si>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</si>
  <si>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</si>
  <si>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</si>
  <si>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</si>
  <si>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</si>
  <si>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</si>
  <si>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</si>
  <si>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</si>
  <si>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</si>
  <si>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</si>
  <si>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</si>
  <si>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</si>
  <si>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</si>
  <si>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</si>
  <si>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</si>
  <si>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</si>
  <si>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</si>
  <si>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</si>
  <si>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</si>
  <si>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</si>
  <si>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</si>
  <si>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</si>
  <si>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</si>
  <si>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</si>
  <si>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</si>
  <si>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</si>
  <si>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</si>
  <si>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</si>
  <si>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</si>
  <si>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</si>
  <si>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</si>
  <si>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</si>
  <si>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</si>
  <si>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</si>
  <si>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</si>
  <si>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</si>
  <si>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</si>
  <si>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</si>
  <si>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</si>
  <si>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</si>
  <si>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</si>
  <si>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</si>
  <si>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</si>
  <si>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</si>
  <si>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</si>
  <si>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</si>
  <si>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</si>
  <si>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</si>
  <si>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</si>
  <si>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</si>
  <si>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</si>
  <si>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</si>
  <si>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</si>
  <si>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</si>
  <si>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</si>
  <si>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</si>
  <si>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</si>
  <si>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</si>
  <si>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</si>
  <si>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</si>
  <si>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</si>
  <si>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</si>
  <si>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</si>
  <si>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</si>
  <si>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</si>
  <si>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</si>
  <si>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</si>
  <si>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</si>
  <si>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</si>
  <si>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</si>
  <si>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</si>
  <si>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</si>
  <si>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</si>
  <si>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</si>
  <si>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</si>
  <si>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</si>
  <si>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</si>
  <si>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</si>
  <si>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</si>
  <si>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</si>
  <si>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</si>
  <si>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</si>
  <si>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</si>
  <si>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</si>
  <si>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</si>
  <si>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</si>
  <si>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</si>
  <si>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</si>
  <si>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</si>
  <si>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</si>
  <si>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</si>
  <si>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</si>
  <si>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</si>
  <si>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</si>
  <si>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</si>
  <si>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</si>
  <si>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</si>
  <si>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</si>
  <si>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</si>
  <si>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</si>
  <si>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</si>
  <si>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</si>
  <si>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</si>
  <si>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</si>
  <si>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</si>
  <si>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</si>
  <si>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</si>
  <si>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</si>
  <si>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</si>
  <si>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</si>
  <si>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</si>
  <si>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</si>
  <si>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</si>
  <si>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</si>
  <si>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</si>
  <si>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</si>
  <si>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</si>
  <si>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</si>
  <si>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</si>
  <si>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</si>
  <si>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</si>
  <si>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</si>
  <si>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</si>
  <si>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</si>
  <si>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</si>
  <si>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</si>
  <si>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</si>
  <si>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</si>
  <si>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</si>
  <si>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</si>
  <si>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</si>
  <si>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</si>
  <si>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</si>
  <si>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</si>
  <si>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</si>
  <si>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</si>
  <si>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</si>
  <si>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</si>
  <si>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</si>
  <si>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</si>
  <si>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</si>
  <si>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</si>
  <si>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</si>
  <si>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</si>
  <si>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</si>
  <si>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</si>
  <si>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</si>
  <si>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</si>
  <si>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</si>
  <si>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</si>
  <si>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</si>
  <si>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</si>
  <si>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</si>
  <si>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</si>
  <si>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</si>
  <si>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</si>
  <si>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</si>
  <si>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</si>
  <si>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</si>
  <si>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</si>
  <si>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</si>
  <si>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</si>
  <si>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</si>
  <si>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</si>
  <si>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</si>
  <si>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</si>
  <si>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</si>
  <si>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</si>
  <si>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</si>
  <si>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</si>
  <si>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</si>
  <si>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</si>
  <si>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</si>
  <si>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</si>
  <si>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</si>
  <si>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</si>
  <si>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</si>
  <si>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</si>
  <si>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</si>
  <si>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</si>
  <si>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</si>
  <si>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</si>
  <si>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</si>
  <si>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</si>
  <si>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</si>
  <si>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</si>
  <si>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</si>
  <si>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</si>
  <si>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</si>
  <si>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</si>
  <si>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</si>
  <si>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</si>
  <si>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</si>
  <si>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</si>
  <si>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</si>
  <si>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</si>
  <si>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</si>
  <si>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</si>
  <si>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</si>
  <si>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</si>
  <si>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</si>
  <si>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</si>
  <si>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</si>
  <si>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</si>
  <si>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</si>
  <si>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</si>
  <si>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</si>
  <si>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</si>
  <si>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</si>
  <si>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</si>
  <si>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</si>
  <si>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</si>
  <si>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</si>
  <si>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</si>
  <si>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</si>
  <si>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</si>
  <si>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</si>
  <si>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</si>
  <si>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</si>
  <si>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</si>
  <si>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</si>
  <si>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</si>
  <si>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</si>
  <si>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</si>
  <si>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</si>
  <si>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</si>
  <si>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</si>
  <si>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</si>
  <si>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</si>
  <si>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</si>
  <si>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</si>
  <si>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</si>
  <si>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</si>
  <si>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</si>
  <si>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</si>
  <si>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</si>
  <si>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</si>
  <si>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</si>
  <si>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</si>
  <si>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</si>
  <si>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</si>
  <si>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</si>
  <si>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</si>
  <si>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</si>
  <si>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</si>
  <si>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</si>
  <si>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</si>
  <si>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</si>
  <si>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</si>
  <si>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</si>
  <si>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</si>
  <si>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</si>
  <si>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</si>
  <si>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</si>
  <si>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</si>
  <si>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</si>
  <si>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</si>
  <si>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</si>
  <si>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</si>
  <si>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</si>
  <si>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</si>
  <si>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</si>
  <si>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</si>
  <si>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</si>
  <si>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</si>
  <si>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</si>
  <si>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</si>
  <si>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</si>
  <si>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</si>
  <si>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</si>
  <si>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</si>
  <si>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</si>
  <si>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</si>
  <si>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</si>
  <si>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</si>
  <si>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</si>
  <si>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</si>
  <si>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</si>
  <si>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</si>
  <si>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</si>
  <si>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</si>
  <si>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</si>
  <si>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</si>
  <si>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</si>
  <si>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</si>
  <si>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</si>
  <si>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</si>
  <si>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</si>
  <si>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</si>
  <si>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</si>
  <si>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</si>
  <si>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</si>
  <si>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</si>
  <si>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</si>
  <si>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</si>
  <si>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</si>
  <si>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</si>
  <si>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</si>
  <si>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</si>
  <si>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</si>
  <si>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</si>
  <si>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</si>
  <si>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</si>
  <si>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</si>
  <si>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</si>
  <si>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</si>
  <si>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</si>
  <si>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</si>
  <si>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</si>
  <si>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</si>
  <si>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</si>
  <si>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</si>
  <si>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</si>
  <si>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</si>
  <si>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</si>
  <si>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</si>
  <si>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</si>
  <si>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</si>
  <si>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</si>
  <si>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</si>
  <si>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</si>
  <si>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</si>
  <si>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</si>
  <si>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</si>
  <si>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</si>
  <si>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</si>
  <si>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</si>
  <si>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</si>
  <si>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</si>
  <si>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</si>
  <si>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</si>
  <si>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</si>
  <si>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</si>
  <si>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</si>
  <si>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</si>
  <si>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</si>
  <si>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</si>
  <si>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</si>
  <si>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</si>
  <si>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</si>
  <si>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</si>
  <si>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</si>
  <si>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</si>
  <si>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</si>
  <si>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</si>
  <si>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</si>
  <si>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</si>
  <si>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</si>
  <si>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</si>
  <si>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</si>
  <si>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</si>
  <si>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</si>
  <si>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</si>
  <si>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</si>
  <si>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</si>
  <si>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</si>
  <si>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</si>
  <si>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</si>
  <si>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</si>
  <si>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</si>
  <si>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</si>
  <si>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</si>
  <si>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</si>
  <si>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</si>
  <si>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</si>
  <si>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</si>
  <si>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</si>
  <si>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</si>
  <si>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</si>
  <si>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</si>
  <si>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</si>
  <si>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</si>
  <si>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</si>
  <si>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</si>
  <si>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</si>
  <si>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</si>
  <si>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</si>
  <si>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</si>
  <si>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</si>
  <si>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</si>
  <si>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</si>
  <si>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</si>
  <si>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</si>
  <si>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</si>
  <si>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</si>
  <si>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</si>
  <si>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</si>
  <si>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</si>
  <si>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</si>
  <si>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</si>
  <si>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</si>
  <si>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</si>
  <si>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</si>
  <si>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</si>
  <si>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</si>
  <si>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</si>
  <si>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</si>
  <si>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</si>
  <si>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</si>
  <si>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</si>
  <si>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</si>
  <si>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</si>
  <si>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</si>
  <si>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</si>
  <si>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</si>
  <si>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</si>
  <si>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</si>
  <si>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</si>
  <si>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</si>
  <si>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</si>
  <si>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</si>
  <si>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</si>
  <si>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</si>
  <si>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</si>
  <si>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</si>
  <si>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</si>
  <si>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</si>
  <si>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</si>
  <si>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</si>
  <si>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</si>
  <si>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</si>
  <si>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</si>
  <si>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</si>
  <si>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</si>
  <si>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</si>
  <si>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</si>
  <si>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</si>
  <si>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</si>
  <si>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</si>
  <si>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</si>
  <si>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</si>
  <si>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</si>
  <si>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</si>
  <si>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</si>
  <si>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</si>
  <si>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</si>
  <si>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</si>
  <si>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</si>
  <si>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</si>
  <si>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</si>
  <si>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</si>
  <si>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</si>
  <si>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</si>
  <si>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</si>
  <si>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</si>
  <si>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</si>
  <si>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</si>
  <si>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</si>
  <si>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</si>
  <si>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</si>
  <si>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</si>
  <si>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</si>
  <si>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</si>
  <si>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</si>
  <si>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</si>
  <si>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</si>
  <si>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</si>
  <si>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</si>
  <si>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</si>
  <si>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</si>
  <si>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</si>
  <si>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</si>
  <si>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</si>
  <si>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</si>
  <si>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</si>
  <si>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</si>
  <si>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</si>
  <si>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</si>
  <si>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</si>
  <si>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</si>
  <si>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</si>
  <si>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</si>
  <si>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</si>
  <si>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</si>
  <si>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</si>
  <si>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</si>
  <si>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</si>
  <si>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</si>
  <si>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</si>
  <si>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</si>
  <si>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</si>
  <si>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</si>
  <si>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</si>
  <si>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</si>
  <si>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</si>
  <si>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</si>
  <si>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</si>
  <si>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</si>
  <si>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</si>
  <si>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</si>
  <si>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</si>
  <si>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</si>
  <si>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</si>
  <si>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</si>
  <si>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</si>
  <si>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</si>
  <si>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</si>
  <si>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</si>
  <si>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</si>
  <si>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</si>
  <si>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</si>
  <si>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</si>
  <si>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</si>
  <si>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</si>
  <si>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</si>
  <si>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</si>
  <si>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</si>
  <si>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</si>
  <si>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</si>
  <si>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</si>
  <si>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</si>
  <si>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</si>
  <si>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</si>
  <si>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</si>
  <si>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</si>
  <si>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</si>
  <si>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</si>
  <si>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</si>
  <si>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</si>
  <si>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</si>
  <si>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</si>
  <si>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</si>
  <si>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</si>
  <si>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</si>
  <si>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</si>
  <si>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</si>
  <si>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</si>
  <si>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</si>
  <si>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</si>
  <si>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</si>
  <si>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</si>
  <si>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</si>
  <si>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</si>
  <si>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</si>
  <si>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</si>
  <si>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</si>
  <si>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</si>
  <si>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</si>
  <si>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</si>
  <si>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</si>
  <si>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</si>
  <si>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</si>
  <si>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</si>
  <si>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</si>
  <si>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</si>
  <si>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</si>
  <si>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</si>
  <si>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</si>
  <si>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</si>
  <si>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</si>
  <si>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</si>
  <si>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</si>
  <si>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</si>
  <si>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</si>
  <si>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</si>
  <si>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</si>
  <si>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</si>
  <si>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</si>
  <si>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</si>
  <si>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</si>
  <si>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</si>
  <si>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</si>
  <si>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</si>
  <si>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</si>
  <si>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</si>
  <si>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</si>
  <si>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</si>
  <si>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</si>
  <si>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</si>
  <si>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</si>
  <si>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</si>
  <si>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</si>
  <si>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</si>
  <si>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</si>
  <si>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</si>
  <si>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</si>
  <si>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</si>
  <si>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</si>
  <si>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</si>
  <si>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</si>
  <si>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</si>
  <si>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</si>
  <si>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</si>
  <si>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</si>
  <si>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</si>
  <si>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</si>
  <si>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</si>
  <si>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</si>
  <si>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</si>
  <si>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</si>
  <si>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</si>
  <si>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</si>
  <si>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</si>
  <si>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</si>
  <si>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</si>
  <si>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</si>
  <si>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</si>
  <si>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</si>
  <si>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</si>
  <si>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</si>
  <si>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</si>
  <si>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</si>
  <si>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</si>
  <si>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</si>
  <si>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</si>
  <si>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</si>
  <si>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</si>
  <si>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</si>
  <si>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</si>
  <si>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</si>
  <si>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</si>
  <si>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</si>
  <si>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</si>
  <si>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</si>
  <si>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</si>
  <si>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</si>
  <si>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</si>
  <si>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</si>
  <si>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</si>
  <si>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</si>
  <si>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</si>
  <si>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</si>
  <si>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</si>
  <si>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</si>
  <si>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</si>
  <si>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</si>
  <si>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</si>
  <si>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</si>
  <si>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</si>
  <si>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</si>
  <si>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</si>
  <si>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</si>
  <si>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</si>
  <si>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</si>
  <si>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</si>
  <si>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</si>
  <si>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</si>
  <si>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</si>
  <si>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</si>
  <si>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</si>
  <si>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</si>
  <si>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</si>
  <si>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</si>
  <si>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</si>
  <si>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</si>
  <si>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</si>
  <si>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</si>
  <si>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</si>
  <si>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</si>
  <si>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</si>
  <si>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</si>
  <si>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</si>
  <si>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</si>
  <si>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</si>
  <si>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</si>
  <si>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</si>
  <si>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</si>
  <si>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</si>
  <si>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</si>
  <si>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</si>
  <si>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</si>
  <si>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</si>
  <si>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</si>
  <si>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</si>
  <si>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</si>
  <si>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</si>
  <si>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</si>
  <si>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</si>
  <si>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</si>
  <si>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</si>
  <si>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</si>
  <si>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</si>
  <si>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</si>
  <si>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</si>
  <si>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</si>
  <si>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</si>
  <si>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</si>
  <si>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</si>
  <si>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</si>
  <si>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</si>
  <si>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</si>
  <si>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</si>
  <si>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</si>
  <si>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</si>
  <si>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</si>
  <si>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</si>
  <si>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</si>
  <si>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</si>
  <si>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</si>
  <si>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</si>
  <si>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</si>
  <si>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</si>
  <si>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</si>
  <si>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</si>
  <si>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</si>
  <si>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</si>
  <si>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</si>
  <si>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</si>
  <si>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</si>
  <si>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</si>
  <si>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</si>
  <si>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</si>
  <si>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</si>
  <si>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</si>
  <si>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</si>
  <si>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</si>
  <si>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</si>
  <si>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</si>
  <si>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</si>
  <si>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</si>
  <si>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</si>
  <si>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</si>
  <si>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</si>
  <si>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</si>
  <si>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</si>
  <si>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</si>
  <si>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</si>
  <si>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</si>
  <si>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</si>
  <si>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</si>
  <si>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</si>
  <si>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</si>
  <si>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</si>
  <si>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</si>
  <si>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</si>
  <si>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</si>
  <si>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</si>
  <si>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</si>
  <si>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</si>
  <si>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</si>
  <si>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</si>
  <si>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</si>
  <si>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</si>
  <si>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</si>
  <si>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</si>
  <si>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</si>
  <si>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</si>
  <si>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</si>
  <si>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</si>
  <si>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</si>
  <si>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</si>
  <si>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</si>
  <si>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</si>
  <si>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</si>
  <si>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</si>
  <si>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</si>
  <si>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</si>
  <si>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</si>
  <si>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</si>
  <si>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</si>
  <si>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</si>
  <si>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</si>
  <si>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</si>
  <si>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</si>
  <si>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</si>
  <si>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</si>
  <si>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</si>
  <si>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</si>
  <si>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</si>
  <si>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</si>
  <si>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</si>
  <si>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</si>
  <si>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</si>
  <si>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</si>
  <si>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</si>
  <si>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</si>
  <si>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</si>
  <si>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</si>
  <si>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</si>
  <si>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</si>
  <si>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</si>
  <si>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</si>
  <si>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</si>
  <si>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</si>
  <si>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</si>
  <si>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</si>
  <si>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</si>
  <si>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</si>
  <si>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</si>
  <si>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</si>
  <si>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</si>
  <si>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</si>
  <si>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</si>
  <si>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</si>
  <si>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</si>
  <si>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</si>
  <si>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</si>
  <si>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</si>
  <si>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</si>
  <si>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</si>
  <si>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</si>
  <si>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</si>
  <si>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</si>
  <si>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</si>
  <si>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</si>
  <si>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</si>
  <si>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</si>
  <si>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</si>
  <si>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</si>
  <si>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</si>
  <si>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</si>
  <si>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</si>
  <si>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</si>
  <si>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</si>
  <si>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</si>
  <si>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</si>
  <si>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</si>
  <si>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</si>
  <si>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</si>
  <si>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</si>
  <si>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</si>
  <si>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</si>
  <si>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</si>
  <si>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</si>
  <si>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</si>
  <si>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</si>
  <si>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</si>
  <si>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</si>
  <si>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</si>
  <si>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</si>
  <si>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</si>
  <si>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</si>
  <si>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</si>
  <si>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</si>
  <si>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</si>
  <si>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</si>
  <si>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</si>
  <si>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</si>
  <si>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</si>
  <si>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</si>
  <si>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</si>
  <si>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</si>
  <si>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</si>
  <si>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</si>
  <si>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</si>
  <si>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</si>
  <si>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</si>
  <si>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</si>
  <si>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</si>
  <si>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</si>
  <si>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</si>
  <si>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</si>
  <si>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</si>
  <si>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</si>
  <si>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</si>
  <si>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</si>
  <si>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</si>
  <si>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</si>
  <si>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</si>
  <si>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</si>
  <si>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</si>
  <si>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</si>
  <si>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</si>
  <si>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</si>
  <si>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</si>
  <si>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</si>
  <si>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</si>
  <si>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</si>
  <si>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</si>
  <si>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</si>
  <si>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</si>
  <si>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</si>
  <si>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</si>
  <si>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</si>
  <si>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</si>
  <si>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</si>
  <si>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</si>
  <si>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</si>
  <si>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</si>
  <si>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</si>
  <si>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</si>
  <si>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</si>
  <si>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</si>
  <si>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</si>
  <si>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</si>
  <si>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</si>
  <si>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</si>
  <si>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</si>
  <si>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</si>
  <si>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</si>
  <si>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</si>
  <si>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</si>
  <si>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</si>
  <si>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</si>
  <si>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</si>
  <si>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</si>
  <si>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</si>
  <si>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</si>
  <si>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</si>
  <si>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</si>
  <si>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</si>
  <si>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</si>
  <si>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</si>
  <si>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</si>
  <si>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</si>
  <si>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</si>
  <si>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</si>
  <si>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</si>
  <si>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</si>
  <si>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</si>
  <si>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</si>
  <si>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</si>
  <si>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</si>
  <si>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</si>
  <si>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</si>
  <si>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</si>
  <si>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</si>
  <si>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</si>
  <si>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</si>
  <si>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</si>
  <si>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</si>
  <si>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</si>
  <si>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</si>
  <si>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</si>
  <si>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</si>
  <si>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</si>
  <si>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</si>
  <si>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</si>
  <si>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</si>
  <si>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</si>
  <si>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</si>
  <si>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</si>
  <si>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</si>
  <si>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</si>
  <si>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</si>
  <si>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</si>
  <si>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</si>
  <si>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</si>
  <si>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</si>
  <si>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</si>
  <si>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</si>
  <si>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</si>
  <si>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</si>
  <si>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</si>
  <si>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</si>
  <si>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</si>
  <si>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</si>
  <si>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</si>
  <si>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</si>
  <si>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</si>
  <si>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</si>
  <si>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</si>
  <si>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</si>
  <si>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</si>
  <si>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</si>
  <si>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</si>
  <si>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</si>
  <si>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</si>
  <si>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</si>
  <si>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</si>
  <si>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</si>
  <si>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</si>
  <si>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</si>
  <si>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</si>
  <si>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</si>
  <si>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</si>
  <si>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</si>
  <si>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</si>
  <si>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</si>
  <si>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</si>
  <si>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</si>
  <si>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</si>
  <si>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</si>
  <si>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</si>
  <si>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</si>
  <si>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</si>
  <si>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</si>
  <si>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</si>
  <si>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</si>
  <si>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</si>
  <si>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</si>
  <si>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</si>
  <si>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</si>
  <si>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</si>
  <si>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</si>
  <si>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</si>
  <si>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</si>
  <si>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</si>
  <si>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</si>
  <si>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</si>
  <si>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</si>
  <si>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</si>
  <si>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</si>
  <si>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</si>
  <si>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</si>
  <si>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</si>
  <si>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</si>
  <si>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</si>
  <si>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</si>
  <si>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</si>
  <si>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</si>
  <si>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</si>
  <si>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</si>
  <si>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</si>
  <si>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</si>
  <si>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</si>
  <si>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</si>
  <si>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</si>
  <si>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</si>
  <si>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</si>
  <si>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</si>
  <si>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</si>
  <si>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</si>
  <si>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</si>
  <si>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</si>
  <si>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</si>
  <si>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</si>
  <si>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</si>
  <si>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</si>
  <si>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</si>
  <si>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</si>
  <si>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</si>
  <si>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</si>
  <si>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</si>
  <si>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</si>
  <si>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</si>
  <si>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</si>
  <si>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</si>
  <si>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</si>
  <si>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</si>
  <si>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</si>
  <si>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</si>
  <si>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</si>
  <si>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</si>
  <si>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</si>
  <si>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</si>
  <si>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</si>
  <si>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</si>
  <si>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</si>
  <si>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</si>
  <si>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</si>
  <si>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</si>
  <si>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</si>
  <si>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</si>
  <si>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</si>
  <si>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</si>
  <si>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</si>
  <si>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</si>
  <si>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</si>
  <si>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</si>
  <si>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</si>
  <si>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</si>
  <si>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</si>
  <si>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</si>
  <si>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</si>
  <si>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</si>
  <si>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</si>
  <si>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</si>
  <si>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</si>
  <si>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</si>
  <si>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</si>
  <si>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</si>
  <si>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</si>
  <si>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</si>
  <si>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</si>
  <si>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</si>
  <si>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</si>
  <si>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</si>
  <si>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</si>
  <si>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</si>
  <si>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</si>
  <si>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</si>
  <si>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</si>
  <si>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</si>
  <si>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</si>
  <si>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</si>
  <si>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</si>
  <si>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</si>
  <si>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</si>
  <si>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</si>
  <si>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</si>
  <si>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</si>
  <si>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</si>
  <si>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</si>
  <si>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</si>
  <si>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</si>
  <si>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</si>
  <si>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</si>
  <si>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</si>
  <si>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</si>
  <si>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</si>
  <si>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</si>
  <si>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</si>
  <si>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</si>
  <si>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</si>
  <si>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</si>
  <si>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</si>
  <si>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</si>
  <si>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</si>
  <si>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</si>
  <si>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</si>
  <si>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</si>
  <si>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</si>
  <si>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</si>
  <si>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</si>
  <si>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</si>
  <si>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</si>
  <si>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</si>
  <si>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</si>
  <si>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</si>
  <si>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</si>
  <si>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</si>
  <si>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</si>
  <si>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</si>
  <si>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</si>
  <si>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</si>
  <si>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</si>
  <si>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</si>
  <si>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</si>
  <si>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</si>
  <si>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</si>
  <si>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</si>
  <si>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</si>
  <si>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</si>
  <si>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</si>
  <si>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</si>
  <si>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</si>
  <si>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</si>
  <si>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</si>
  <si>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</si>
  <si>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</si>
  <si>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</si>
  <si>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</si>
  <si>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</si>
  <si>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</si>
  <si>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</si>
  <si>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</si>
  <si>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</si>
  <si>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</si>
  <si>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</si>
  <si>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</si>
  <si>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</si>
  <si>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</si>
  <si>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</si>
  <si>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</si>
  <si>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</si>
  <si>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</si>
  <si>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</si>
  <si>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</si>
  <si>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</si>
  <si>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</si>
  <si>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</si>
  <si>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</si>
  <si>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</si>
  <si>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</si>
  <si>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</si>
  <si>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</si>
  <si>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</si>
  <si>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</si>
  <si>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</si>
  <si>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</si>
  <si>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</si>
  <si>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</si>
  <si>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</si>
  <si>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</si>
  <si>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</si>
  <si>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</si>
  <si>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</si>
  <si>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</si>
  <si>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</si>
  <si>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</si>
  <si>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</si>
  <si>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</si>
  <si>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</si>
  <si>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</si>
  <si>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</si>
  <si>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</si>
  <si>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</si>
  <si>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</si>
  <si>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</si>
  <si>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</si>
  <si>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</si>
  <si>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</si>
  <si>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</si>
  <si>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</si>
  <si>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</si>
  <si>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</si>
  <si>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</si>
  <si>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</si>
  <si>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</si>
  <si>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</si>
  <si>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</si>
  <si>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</si>
  <si>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</si>
  <si>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</si>
  <si>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</si>
  <si>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</si>
  <si>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</si>
  <si>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</si>
  <si>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</si>
  <si>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</si>
  <si>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</si>
  <si>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</si>
  <si>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</si>
  <si>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</si>
  <si>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</si>
  <si>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</si>
  <si>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</si>
  <si>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</si>
  <si>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</si>
  <si>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</si>
  <si>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</si>
  <si>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</si>
  <si>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</si>
  <si>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</si>
  <si>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</si>
  <si>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</si>
  <si>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</si>
  <si>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</si>
  <si>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</si>
  <si>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</si>
  <si>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</si>
  <si>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</si>
  <si>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</si>
  <si>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</si>
  <si>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</si>
  <si>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</si>
  <si>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</si>
  <si>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</si>
  <si>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</si>
  <si>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</si>
  <si>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</si>
  <si>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</si>
  <si>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</si>
  <si>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</si>
  <si>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</si>
  <si>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</si>
  <si>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</si>
  <si>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</si>
  <si>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</si>
  <si>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</si>
  <si>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</si>
  <si>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</si>
  <si>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</si>
  <si>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</si>
  <si>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</si>
  <si>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</si>
  <si>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</si>
  <si>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</si>
  <si>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</si>
  <si>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</si>
  <si>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</si>
  <si>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</si>
  <si>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</si>
  <si>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</si>
  <si>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</si>
  <si>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</si>
  <si>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</si>
  <si>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</si>
  <si>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</si>
  <si>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</si>
  <si>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</si>
  <si>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</si>
  <si>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</si>
  <si>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</si>
  <si>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</si>
  <si>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</si>
  <si>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</si>
  <si>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</si>
  <si>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</si>
  <si>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</si>
  <si>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</si>
  <si>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</si>
  <si>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</si>
  <si>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</si>
  <si>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</si>
  <si>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</si>
  <si>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</si>
  <si>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</si>
  <si>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</si>
  <si>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</si>
  <si>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</si>
  <si>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</si>
  <si>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</si>
  <si>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</si>
  <si>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</si>
  <si>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</si>
  <si>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</si>
  <si>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</si>
  <si>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</si>
  <si>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</si>
  <si>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</si>
  <si>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</si>
  <si>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</si>
  <si>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</si>
  <si>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</si>
  <si>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</si>
  <si>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</si>
  <si>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</si>
  <si>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</si>
  <si>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</si>
  <si>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</si>
  <si>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</si>
  <si>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</si>
  <si>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</si>
  <si>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</si>
  <si>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</si>
  <si>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</si>
  <si>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</si>
  <si>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</si>
  <si>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</si>
  <si>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</si>
  <si>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</si>
  <si>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</si>
  <si>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</si>
  <si>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</si>
  <si>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</si>
  <si>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</si>
  <si>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</si>
  <si>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</si>
  <si>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</si>
  <si>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</si>
  <si>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</si>
  <si>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</si>
  <si>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</si>
  <si>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</si>
  <si>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</si>
  <si>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</si>
  <si>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</si>
  <si>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</si>
  <si>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</si>
  <si>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</si>
  <si>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</si>
  <si>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</si>
  <si>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</si>
  <si>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</si>
  <si>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</si>
  <si>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</si>
  <si>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</si>
  <si>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</si>
  <si>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</si>
  <si>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</si>
  <si>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</si>
  <si>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</si>
  <si>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</si>
  <si>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</si>
  <si>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</si>
  <si>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</si>
  <si>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</si>
  <si>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</si>
  <si>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</si>
  <si>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</si>
  <si>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</si>
  <si>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</si>
  <si>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</si>
  <si>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</si>
  <si>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</si>
  <si>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</si>
  <si>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</si>
  <si>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</si>
  <si>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</si>
  <si>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</si>
  <si>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</si>
  <si>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</si>
  <si>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</si>
  <si>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</si>
  <si>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</si>
  <si>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</si>
  <si>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</si>
  <si>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</si>
  <si>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</si>
  <si>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</si>
  <si>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</si>
  <si>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</si>
  <si>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</si>
  <si>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</si>
  <si>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</si>
  <si>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</si>
  <si>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</si>
  <si>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</si>
  <si>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</si>
  <si>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</si>
  <si>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</si>
  <si>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</si>
  <si>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</si>
  <si>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</si>
  <si>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</si>
  <si>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</si>
  <si>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</si>
  <si>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</si>
  <si>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</si>
  <si>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</si>
  <si>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</si>
  <si>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</si>
  <si>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</si>
  <si>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</si>
  <si>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</si>
  <si>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</si>
  <si>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</si>
  <si>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</si>
  <si>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</si>
  <si>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</si>
  <si>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</si>
  <si>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</si>
  <si>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</si>
  <si>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</si>
  <si>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</si>
  <si>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</si>
  <si>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</si>
  <si>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</si>
  <si>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</si>
  <si>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</si>
  <si>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</si>
  <si>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</si>
  <si>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</si>
  <si>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</si>
  <si>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</si>
  <si>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</si>
  <si>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</si>
  <si>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</si>
  <si>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</si>
  <si>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</si>
  <si>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</si>
  <si>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</si>
  <si>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</si>
  <si>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</si>
  <si>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</si>
  <si>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</si>
  <si>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</si>
  <si>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</si>
  <si>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</si>
  <si>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</si>
  <si>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</si>
  <si>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</si>
  <si>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</si>
  <si>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</si>
  <si>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</si>
  <si>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</si>
  <si>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</si>
  <si>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</si>
  <si>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</si>
  <si>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</si>
  <si>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</si>
  <si>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</si>
  <si>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</si>
  <si>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</si>
  <si>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</si>
  <si>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</si>
  <si>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</si>
  <si>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</si>
  <si>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</si>
  <si>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</si>
  <si>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</si>
  <si>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</si>
  <si>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</si>
  <si>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</si>
  <si>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</si>
  <si>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</si>
  <si>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</si>
  <si>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</si>
  <si>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</si>
  <si>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</si>
  <si>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</si>
  <si>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</si>
  <si>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</si>
  <si>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</si>
  <si>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</si>
  <si>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</si>
  <si>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</si>
  <si>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</si>
  <si>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</si>
  <si>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</si>
  <si>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</si>
  <si>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</si>
  <si>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</si>
  <si>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</si>
  <si>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</si>
  <si>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</si>
  <si>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</si>
  <si>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</si>
  <si>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</si>
  <si>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</si>
  <si>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</si>
  <si>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</si>
  <si>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</si>
  <si>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</si>
  <si>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</si>
  <si>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</si>
  <si>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</si>
  <si>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</si>
  <si>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</si>
  <si>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</si>
  <si>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</si>
  <si>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</si>
  <si>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</si>
  <si>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</si>
  <si>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</si>
  <si>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</si>
  <si>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</si>
  <si>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</si>
  <si>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</si>
  <si>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</si>
  <si>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</si>
  <si>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</si>
  <si>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</si>
  <si>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</si>
  <si>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</si>
  <si>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</si>
  <si>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</si>
  <si>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</si>
  <si>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</si>
  <si>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</si>
  <si>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</si>
  <si>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</si>
  <si>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</si>
  <si>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</si>
  <si>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</si>
  <si>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</si>
  <si>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</si>
  <si>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</si>
  <si>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</si>
  <si>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</si>
  <si>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</si>
  <si>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</si>
  <si>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</si>
  <si>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</si>
  <si>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</si>
  <si>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</si>
  <si>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</si>
  <si>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</si>
  <si>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</si>
  <si>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</si>
  <si>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</si>
  <si>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</si>
  <si>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</si>
  <si>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</si>
  <si>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</si>
  <si>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</si>
  <si>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</si>
  <si>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</si>
  <si>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</si>
  <si>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</si>
  <si>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</si>
  <si>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</si>
  <si>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</si>
  <si>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</si>
  <si>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</si>
  <si>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</si>
  <si>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</si>
  <si>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</si>
  <si>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</si>
  <si>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</si>
  <si>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</si>
  <si>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</si>
  <si>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</si>
  <si>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</si>
  <si>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</si>
  <si>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</si>
  <si>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</si>
  <si>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</si>
  <si>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</si>
  <si>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</si>
  <si>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</si>
  <si>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</si>
  <si>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</si>
  <si>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</si>
  <si>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</si>
  <si>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</si>
  <si>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</si>
  <si>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</si>
  <si>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</si>
  <si>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</si>
  <si>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</si>
  <si>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</si>
  <si>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</si>
  <si>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</si>
  <si>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</si>
  <si>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</si>
  <si>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</si>
  <si>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</si>
  <si>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</si>
  <si>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</si>
  <si>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</si>
  <si>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</si>
  <si>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</si>
  <si>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</si>
  <si>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</si>
  <si>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</si>
  <si>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</si>
  <si>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</si>
  <si>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</si>
  <si>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</si>
  <si>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</si>
  <si>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</si>
  <si>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</si>
  <si>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</si>
  <si>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</si>
  <si>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</si>
  <si>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</si>
  <si>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</si>
  <si>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</si>
  <si>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</si>
  <si>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</si>
  <si>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</si>
  <si>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</si>
  <si>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</si>
  <si>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</si>
  <si>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</si>
  <si>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</si>
  <si>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</si>
  <si>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</si>
  <si>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</si>
  <si>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</si>
  <si>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</si>
  <si>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</si>
  <si>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</si>
  <si>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</si>
  <si>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</si>
  <si>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</si>
  <si>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</si>
  <si>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</si>
  <si>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</si>
  <si>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</si>
  <si>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</si>
  <si>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</si>
  <si>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</si>
  <si>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</si>
  <si>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</si>
  <si>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</si>
  <si>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</si>
  <si>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</si>
  <si>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</si>
  <si>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</si>
  <si>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</si>
  <si>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</si>
  <si>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</si>
  <si>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</si>
  <si>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</si>
  <si>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</si>
  <si>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</si>
  <si>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</si>
  <si>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</si>
  <si>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</si>
  <si>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</si>
  <si>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</si>
  <si>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</si>
  <si>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</si>
  <si>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</si>
  <si>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</si>
  <si>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</si>
  <si>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</si>
  <si>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</si>
  <si>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</si>
  <si>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</si>
  <si>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</si>
  <si>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</si>
  <si>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</si>
  <si>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</si>
  <si>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</si>
  <si>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</si>
  <si>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</si>
  <si>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</si>
  <si>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</si>
  <si>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</si>
  <si>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</si>
  <si>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</si>
  <si>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</si>
  <si>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</si>
  <si>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</si>
  <si>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</si>
  <si>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</si>
  <si>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</si>
  <si>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</si>
  <si>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</si>
  <si>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</si>
  <si>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</si>
  <si>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</si>
  <si>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</si>
  <si>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</si>
  <si>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</si>
  <si>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</si>
  <si>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</si>
  <si>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</si>
  <si>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</si>
  <si>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</si>
  <si>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</si>
  <si>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</si>
  <si>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</si>
  <si>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</si>
  <si>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</si>
  <si>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</si>
  <si>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</si>
  <si>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</si>
  <si>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</si>
  <si>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</si>
  <si>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</si>
  <si>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</si>
  <si>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</si>
  <si>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</si>
  <si>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</si>
  <si>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</si>
  <si>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</si>
  <si>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</si>
  <si>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</si>
  <si>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</si>
  <si>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</si>
  <si>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</si>
  <si>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</si>
  <si>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</si>
  <si>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</si>
  <si>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</si>
  <si>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</si>
  <si>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</si>
  <si>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</si>
  <si>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</si>
  <si>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</si>
  <si>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</si>
  <si>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</si>
  <si>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</si>
  <si>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</si>
  <si>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</si>
  <si>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</si>
  <si>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</si>
  <si>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</si>
  <si>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</si>
  <si>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</si>
  <si>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</si>
  <si>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</si>
  <si>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</si>
  <si>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</si>
  <si>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</si>
  <si>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</si>
  <si>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</si>
  <si>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</si>
  <si>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</si>
  <si>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</si>
  <si>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</si>
  <si>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</si>
  <si>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</si>
  <si>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</si>
  <si>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</si>
  <si>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</si>
  <si>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</si>
  <si>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</si>
  <si>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</si>
  <si>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</si>
  <si>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</si>
  <si>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</si>
  <si>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</si>
  <si>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</si>
  <si>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</si>
  <si>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</si>
  <si>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</si>
  <si>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</si>
  <si>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</si>
  <si>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</si>
  <si>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</si>
  <si>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</si>
  <si>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</si>
  <si>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</si>
  <si>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</si>
  <si>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</si>
  <si>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</si>
  <si>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</si>
  <si>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</si>
  <si>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</si>
  <si>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</si>
  <si>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</si>
  <si>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</si>
  <si>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</si>
  <si>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</si>
  <si>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</si>
  <si>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</si>
  <si>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</si>
  <si>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</si>
  <si>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</si>
  <si>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</si>
  <si>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</si>
  <si>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</si>
  <si>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</si>
  <si>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</si>
  <si>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</si>
  <si>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</si>
  <si>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</si>
  <si>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</si>
  <si>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</si>
  <si>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</si>
  <si>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</si>
  <si>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</si>
  <si>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</si>
  <si>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</si>
  <si>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</si>
  <si>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</si>
  <si>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</si>
  <si>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</si>
  <si>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</si>
  <si>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</si>
  <si>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</si>
  <si>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</si>
  <si>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</si>
  <si>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</si>
  <si>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</si>
  <si>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</si>
  <si>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</si>
  <si>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</si>
  <si>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</si>
  <si>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</si>
  <si>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</si>
  <si>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</si>
  <si>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</si>
  <si>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</si>
  <si>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</si>
  <si>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</si>
  <si>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</si>
  <si>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</si>
  <si>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</si>
  <si>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</si>
  <si>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</si>
  <si>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</si>
  <si>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</si>
  <si>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</si>
  <si>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</si>
  <si>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</si>
  <si>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</si>
  <si>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</si>
  <si>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</si>
  <si>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</si>
  <si>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</si>
  <si>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</si>
  <si>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</si>
  <si>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</si>
  <si>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</si>
  <si>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</si>
  <si>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</si>
  <si>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</si>
  <si>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</si>
  <si>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</si>
  <si>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</si>
  <si>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</si>
  <si>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</si>
  <si>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</si>
  <si>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</si>
  <si>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</si>
  <si>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</si>
  <si>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</si>
  <si>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</si>
  <si>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</si>
  <si>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</si>
  <si>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</si>
  <si>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</si>
  <si>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</si>
  <si>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</si>
  <si>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</si>
  <si>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</si>
  <si>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</si>
  <si>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</si>
  <si>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</si>
  <si>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</si>
  <si>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</si>
  <si>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</si>
  <si>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</si>
  <si>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</si>
  <si>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</si>
  <si>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</si>
  <si>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</si>
  <si>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</si>
  <si>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</si>
  <si>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</si>
  <si>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</si>
  <si>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</si>
  <si>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</si>
  <si>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</si>
  <si>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</si>
  <si>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</si>
  <si>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</si>
  <si>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</si>
  <si>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</si>
  <si>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</si>
  <si>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</si>
  <si>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</si>
  <si>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</si>
  <si>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</si>
  <si>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</si>
  <si>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</si>
  <si>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</si>
  <si>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</si>
  <si>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</si>
  <si>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</si>
  <si>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</si>
  <si>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</si>
  <si>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</si>
  <si>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</si>
  <si>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</si>
  <si>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</si>
  <si>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</si>
  <si>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</si>
  <si>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</si>
  <si>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</si>
  <si>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</si>
  <si>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</si>
  <si>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</si>
  <si>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</si>
  <si>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</si>
  <si>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</si>
  <si>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</si>
  <si>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</si>
  <si>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</si>
  <si>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</si>
  <si>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</si>
  <si>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</si>
  <si>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</si>
  <si>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</si>
  <si>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</si>
  <si>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</si>
  <si>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</si>
  <si>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</si>
  <si>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</si>
  <si>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</si>
  <si>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</si>
  <si>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</si>
  <si>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</si>
  <si>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</si>
  <si>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</si>
  <si>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</si>
  <si>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</si>
  <si>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</si>
  <si>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</si>
  <si>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</si>
  <si>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</si>
  <si>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</si>
  <si>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</si>
  <si>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</si>
  <si>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</si>
  <si>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</si>
  <si>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</si>
  <si>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</si>
  <si>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</si>
  <si>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</si>
  <si>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</si>
  <si>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</si>
  <si>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</si>
  <si>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</si>
  <si>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</si>
  <si>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</si>
  <si>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</si>
  <si>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</si>
  <si>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</si>
  <si>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</si>
  <si>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</si>
  <si>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</si>
  <si>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</si>
  <si>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</si>
  <si>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</si>
  <si>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</si>
  <si>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</si>
  <si>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</si>
  <si>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</si>
  <si>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</si>
  <si>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</si>
  <si>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</si>
  <si>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</si>
  <si>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</si>
  <si>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</si>
  <si>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</si>
  <si>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</si>
  <si>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</si>
  <si>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</si>
  <si>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</si>
  <si>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</si>
  <si>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</si>
  <si>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</si>
  <si>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</si>
  <si>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</si>
  <si>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</si>
  <si>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</si>
  <si>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</si>
  <si>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</si>
  <si>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</si>
  <si>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</si>
  <si>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</si>
  <si>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</si>
  <si>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</si>
  <si>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</si>
  <si>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</si>
  <si>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</si>
  <si>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</si>
  <si>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</si>
  <si>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</si>
  <si>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</si>
  <si>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</si>
  <si>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</si>
  <si>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</si>
  <si>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</si>
  <si>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</si>
  <si>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</si>
  <si>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</si>
  <si>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</si>
  <si>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</si>
  <si>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</si>
  <si>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</si>
  <si>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</si>
  <si>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</si>
  <si>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</si>
  <si>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</si>
  <si>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</si>
  <si>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</si>
  <si>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</si>
  <si>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</si>
  <si>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</si>
  <si>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</si>
  <si>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</si>
  <si>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</si>
  <si>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</si>
  <si>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</si>
  <si>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</si>
  <si>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</si>
  <si>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</si>
  <si>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</si>
  <si>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</si>
  <si>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</si>
  <si>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</si>
  <si>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</si>
  <si>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</si>
  <si>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</si>
  <si>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</si>
  <si>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</si>
  <si>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</si>
  <si>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</si>
  <si>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</si>
  <si>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</si>
  <si>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</si>
  <si>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</si>
  <si>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</si>
  <si>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</si>
  <si>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</si>
  <si>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</si>
  <si>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</si>
  <si>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</si>
  <si>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</si>
  <si>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</si>
  <si>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</si>
  <si>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</si>
  <si>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</si>
  <si>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</si>
  <si>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</si>
  <si>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</si>
  <si>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</si>
  <si>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</si>
  <si>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</si>
  <si>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</si>
  <si>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</si>
  <si>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</si>
  <si>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</si>
  <si>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</si>
  <si>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</si>
  <si>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</si>
  <si>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</si>
  <si>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</si>
  <si>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</si>
  <si>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</si>
  <si>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</si>
  <si>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</si>
  <si>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</si>
  <si>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</si>
  <si>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</si>
  <si>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</si>
  <si>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</si>
  <si>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</si>
  <si>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</si>
  <si>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</si>
  <si>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</si>
  <si>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</si>
  <si>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</si>
  <si>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</si>
  <si>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</si>
  <si>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</si>
  <si>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</si>
  <si>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</si>
  <si>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</si>
  <si>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</si>
  <si>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</si>
  <si>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</si>
  <si>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</si>
  <si>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</si>
  <si>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</si>
  <si>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</si>
  <si>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</si>
  <si>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</si>
  <si>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</si>
  <si>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</si>
  <si>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</si>
  <si>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</si>
  <si>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</si>
  <si>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</si>
  <si>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</si>
  <si>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</si>
  <si>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</si>
  <si>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</si>
  <si>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</si>
  <si>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</si>
  <si>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</si>
  <si>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</si>
  <si>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</si>
  <si>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</si>
  <si>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</si>
  <si>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</si>
  <si>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</si>
  <si>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</si>
  <si>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</si>
  <si>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</si>
  <si>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</si>
  <si>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</si>
  <si>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</si>
  <si>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</si>
  <si>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</si>
  <si>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</si>
  <si>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</si>
  <si>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</si>
  <si>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</si>
  <si>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</si>
  <si>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</si>
  <si>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</si>
  <si>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</si>
  <si>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</si>
  <si>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</si>
  <si>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</si>
  <si>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</si>
  <si>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</si>
  <si>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</si>
  <si>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</si>
  <si>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</si>
  <si>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</si>
  <si>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</si>
  <si>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</si>
  <si>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</si>
  <si>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</si>
  <si>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</si>
  <si>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</si>
  <si>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</si>
  <si>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</si>
  <si>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</si>
  <si>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</si>
  <si>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</si>
  <si>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</si>
  <si>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</si>
  <si>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</si>
  <si>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</si>
  <si>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</si>
  <si>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</si>
  <si>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</si>
  <si>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</si>
  <si>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</si>
  <si>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</si>
  <si>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</si>
  <si>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</si>
  <si>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</si>
  <si>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</si>
  <si>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</si>
  <si>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</si>
  <si>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</si>
  <si>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</si>
  <si>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</si>
  <si>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</si>
  <si>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</si>
  <si>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</si>
  <si>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</si>
  <si>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</si>
  <si>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</si>
  <si>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</si>
  <si>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</si>
  <si>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</si>
  <si>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</si>
  <si>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</si>
  <si>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</si>
  <si>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</si>
  <si>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</si>
  <si>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</si>
  <si>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</si>
  <si>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</si>
  <si>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</si>
  <si>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</si>
  <si>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</si>
  <si>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</si>
  <si>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</si>
  <si>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</si>
  <si>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</si>
  <si>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</si>
  <si>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</si>
  <si>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</si>
  <si>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</si>
  <si>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</si>
  <si>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</si>
  <si>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</si>
  <si>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</si>
  <si>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</si>
  <si>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</si>
  <si>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</si>
  <si>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</si>
  <si>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</si>
  <si>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</si>
  <si>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</si>
  <si>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</si>
  <si>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</si>
  <si>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</si>
  <si>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</si>
  <si>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</si>
  <si>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</si>
  <si>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</si>
  <si>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</si>
  <si>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</si>
  <si>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</si>
  <si>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</si>
  <si>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</si>
  <si>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</si>
  <si>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</si>
  <si>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</si>
  <si>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</si>
  <si>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</si>
  <si>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</si>
  <si>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</si>
  <si>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</si>
  <si>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</si>
  <si>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</si>
  <si>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</si>
  <si>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</si>
  <si>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</si>
  <si>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</si>
  <si>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</si>
  <si>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</si>
  <si>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</si>
  <si>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</si>
  <si>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</si>
  <si>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</si>
  <si>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</si>
  <si>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</si>
  <si>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</si>
  <si>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</si>
  <si>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</si>
  <si>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</si>
  <si>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</si>
  <si>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</si>
  <si>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</si>
  <si>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</si>
  <si>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</si>
  <si>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</si>
  <si>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</si>
  <si>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</si>
  <si>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</si>
  <si>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</si>
  <si>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</si>
  <si>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</si>
  <si>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</si>
  <si>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</si>
  <si>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</si>
  <si>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</si>
  <si>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</si>
  <si>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</si>
  <si>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</si>
  <si>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</si>
  <si>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</si>
  <si>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</si>
  <si>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</si>
  <si>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</si>
  <si>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</si>
  <si>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</si>
  <si>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</si>
  <si>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</si>
  <si>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</si>
  <si>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</si>
  <si>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</si>
  <si>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</si>
  <si>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</si>
  <si>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</si>
  <si>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</si>
  <si>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</si>
  <si>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</si>
  <si>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</si>
  <si>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</si>
  <si>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</si>
  <si>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</si>
  <si>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</si>
  <si>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</si>
  <si>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</si>
  <si>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</si>
  <si>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</si>
  <si>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</si>
  <si>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</si>
  <si>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</si>
  <si>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</si>
  <si>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</si>
  <si>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</si>
  <si>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</si>
  <si>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</si>
  <si>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</si>
  <si>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</si>
  <si>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</si>
  <si>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</si>
  <si>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</si>
  <si>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</si>
  <si>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</si>
  <si>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</si>
  <si>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</si>
  <si>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</si>
  <si>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</si>
  <si>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</si>
  <si>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</si>
  <si>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</si>
  <si>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</si>
  <si>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</si>
  <si>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</si>
  <si>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</si>
  <si>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</si>
  <si>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</si>
  <si>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</si>
  <si>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</si>
  <si>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</si>
  <si>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</si>
  <si>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</si>
  <si>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</si>
  <si>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</si>
  <si>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</si>
  <si>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</si>
  <si>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</si>
  <si>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</si>
  <si>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</si>
  <si>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</si>
  <si>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</si>
  <si>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</si>
  <si>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</si>
  <si>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</si>
  <si>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</si>
  <si>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</si>
  <si>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</si>
  <si>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</si>
  <si>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</si>
  <si>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</si>
  <si>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</si>
  <si>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</si>
  <si>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</si>
  <si>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</si>
  <si>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</si>
  <si>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</si>
  <si>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</si>
  <si>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</si>
  <si>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</si>
  <si>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</si>
  <si>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</si>
  <si>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</si>
  <si>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</si>
  <si>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</si>
  <si>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</si>
  <si>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</si>
  <si>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</si>
  <si>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</si>
  <si>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</si>
  <si>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</si>
  <si>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</si>
  <si>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</si>
  <si>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</si>
  <si>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</si>
  <si>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</si>
  <si>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</si>
  <si>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</si>
  <si>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</si>
  <si>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</si>
  <si>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</si>
  <si>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</si>
  <si>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</si>
  <si>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</si>
  <si>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</si>
  <si>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</si>
  <si>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</si>
  <si>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</si>
  <si>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</si>
  <si>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</si>
  <si>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</si>
  <si>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</si>
  <si>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</si>
  <si>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</si>
  <si>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</si>
  <si>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</si>
  <si>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</si>
  <si>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</si>
  <si>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</si>
  <si>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</si>
  <si>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</si>
  <si>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</si>
  <si>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</si>
  <si>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</si>
  <si>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</si>
  <si>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</si>
  <si>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</si>
  <si>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</si>
  <si>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</si>
  <si>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</si>
  <si>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</si>
  <si>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</si>
  <si>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</si>
  <si>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</si>
  <si>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</si>
  <si>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</si>
  <si>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</si>
  <si>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</si>
  <si>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</si>
  <si>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</si>
  <si>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</si>
  <si>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</si>
  <si>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</si>
  <si>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</si>
  <si>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</si>
  <si>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</si>
  <si>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</si>
  <si>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</si>
  <si>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</si>
  <si>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</si>
  <si>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</si>
  <si>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</si>
  <si>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</si>
  <si>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</si>
  <si>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</si>
  <si>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</si>
  <si>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</si>
  <si>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</si>
  <si>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</si>
  <si>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</si>
  <si>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</si>
  <si>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</si>
  <si>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</si>
  <si>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</si>
  <si>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</si>
  <si>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</si>
  <si>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</si>
  <si>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</si>
  <si>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</si>
  <si>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</si>
  <si>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</si>
  <si>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</si>
  <si>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</si>
  <si>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</si>
  <si>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</si>
  <si>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</si>
  <si>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</si>
  <si>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</si>
  <si>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</si>
  <si>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</si>
  <si>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</si>
  <si>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</si>
  <si>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</si>
  <si>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</si>
  <si>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</si>
  <si>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</si>
  <si>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</si>
  <si>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</si>
  <si>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</si>
  <si>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</si>
  <si>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</si>
  <si>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</si>
  <si>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</si>
  <si>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</si>
  <si>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</si>
  <si>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</si>
  <si>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</si>
  <si>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</si>
  <si>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</si>
  <si>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</si>
  <si>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</si>
  <si>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</si>
  <si>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</si>
  <si>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</si>
  <si>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</si>
  <si>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</si>
  <si>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</si>
  <si>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</si>
  <si>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</si>
  <si>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</si>
  <si>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</si>
  <si>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</si>
  <si>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</si>
  <si>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</si>
  <si>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</si>
  <si>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</si>
  <si>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</si>
  <si>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</si>
  <si>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</si>
  <si>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</si>
  <si>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</si>
  <si>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</si>
  <si>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</si>
  <si>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</si>
  <si>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</si>
  <si>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</si>
  <si>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</si>
  <si>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</si>
  <si>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</si>
  <si>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</si>
  <si>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</si>
  <si>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</si>
  <si>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</si>
  <si>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</si>
  <si>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</si>
  <si>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</si>
  <si>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</si>
  <si>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</si>
  <si>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</si>
  <si>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</si>
  <si>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</si>
  <si>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</si>
  <si>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</si>
  <si>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</si>
  <si>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</si>
  <si>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</si>
  <si>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</si>
  <si>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</si>
  <si>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</si>
  <si>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</si>
  <si>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</si>
  <si>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</si>
  <si>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</si>
  <si>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</si>
  <si>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</si>
  <si>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</si>
  <si>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</si>
  <si>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</si>
  <si>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</si>
  <si>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</si>
  <si>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</si>
  <si>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</si>
  <si>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</si>
  <si>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</si>
  <si>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</si>
  <si>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</si>
  <si>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</si>
  <si>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</si>
  <si>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</si>
  <si>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</si>
  <si>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</si>
  <si>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</si>
  <si>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</si>
  <si>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</si>
  <si>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</si>
  <si>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</si>
  <si>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</si>
  <si>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</si>
  <si>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</si>
  <si>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</si>
  <si>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</si>
  <si>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</si>
  <si>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</si>
  <si>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</si>
  <si>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</si>
  <si>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</si>
  <si>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</si>
  <si>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</si>
  <si>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</si>
  <si>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</si>
  <si>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</si>
  <si>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</si>
  <si>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</si>
  <si>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</si>
  <si>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</si>
  <si>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</si>
  <si>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</si>
  <si>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</si>
  <si>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</si>
  <si>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</si>
  <si>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</si>
  <si>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</si>
  <si>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</si>
  <si>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</si>
  <si>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</si>
  <si>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</si>
  <si>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</si>
  <si>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</si>
  <si>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</si>
  <si>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</si>
  <si>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</si>
  <si>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</si>
  <si>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</si>
  <si>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</si>
  <si>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</si>
  <si>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</si>
  <si>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</si>
  <si>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</si>
  <si>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</si>
  <si>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</si>
  <si>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</si>
  <si>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</si>
  <si>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</si>
  <si>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</si>
  <si>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</si>
  <si>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</si>
  <si>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</si>
  <si>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</si>
  <si>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</si>
  <si>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</si>
  <si>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</si>
  <si>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</si>
  <si>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</si>
  <si>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</si>
  <si>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</si>
  <si>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</si>
  <si>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</si>
  <si>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</si>
  <si>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</si>
  <si>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</si>
  <si>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</si>
  <si>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</si>
  <si>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</si>
  <si>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</si>
  <si>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</si>
  <si>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</si>
  <si>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</si>
  <si>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</si>
  <si>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</si>
  <si>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</si>
  <si>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</si>
  <si>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</si>
  <si>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</si>
  <si>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</si>
  <si>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</si>
  <si>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</si>
  <si>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</si>
  <si>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</si>
  <si>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</si>
  <si>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</si>
  <si>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</si>
  <si>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</si>
  <si>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</si>
  <si>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</si>
  <si>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</si>
  <si>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</si>
  <si>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</si>
  <si>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</si>
  <si>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</si>
  <si>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</si>
  <si>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</si>
  <si>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</si>
  <si>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</si>
  <si>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</si>
  <si>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</si>
  <si>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</si>
  <si>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</si>
  <si>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</si>
  <si>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</si>
  <si>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</si>
  <si>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</si>
  <si>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</si>
  <si>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</si>
  <si>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</si>
  <si>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</si>
  <si>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</si>
  <si>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</si>
  <si>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</si>
  <si>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</si>
  <si>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</si>
  <si>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</si>
  <si>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</si>
  <si>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</si>
  <si>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</si>
  <si>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</si>
  <si>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</si>
  <si>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</si>
  <si>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</si>
  <si>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</si>
  <si>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</si>
  <si>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</si>
  <si>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</si>
  <si>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</si>
  <si>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</si>
  <si>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</si>
  <si>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</si>
  <si>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</si>
  <si>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</si>
  <si>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</si>
  <si>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</si>
  <si>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</si>
  <si>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</si>
  <si>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</si>
  <si>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</si>
  <si>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</si>
  <si>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</si>
  <si>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</si>
  <si>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</si>
  <si>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</si>
  <si>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</si>
  <si>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</si>
  <si>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</si>
  <si>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</si>
  <si>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</si>
  <si>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</si>
  <si>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</si>
  <si>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</si>
  <si>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</si>
  <si>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</si>
  <si>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</si>
  <si>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</si>
  <si>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</si>
  <si>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</si>
  <si>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</si>
  <si>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</si>
  <si>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</si>
  <si>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</si>
  <si>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</si>
  <si>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</si>
  <si>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</si>
  <si>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</si>
  <si>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</si>
  <si>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</si>
  <si>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</si>
  <si>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</si>
  <si>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</si>
  <si>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</si>
  <si>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</si>
  <si>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</si>
  <si>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</si>
  <si>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</si>
  <si>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</si>
  <si>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</si>
  <si>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</si>
  <si>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</si>
  <si>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</si>
  <si>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</si>
  <si>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</si>
  <si>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</si>
  <si>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</si>
  <si>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</si>
  <si>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</si>
  <si>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</si>
  <si>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</si>
  <si>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</si>
  <si>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</si>
  <si>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</si>
  <si>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</si>
  <si>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</si>
  <si>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</si>
  <si>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</si>
  <si>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</si>
  <si>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</si>
  <si>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</si>
  <si>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</si>
  <si>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</si>
  <si>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</si>
  <si>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</si>
  <si>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</si>
  <si>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</si>
  <si>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</si>
  <si>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</si>
  <si>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</si>
  <si>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</si>
  <si>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</si>
  <si>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</si>
  <si>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</si>
  <si>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</si>
  <si>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</si>
  <si>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</si>
  <si>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</si>
  <si>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</si>
  <si>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</si>
  <si>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</si>
  <si>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</si>
  <si>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</si>
  <si>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</si>
  <si>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</si>
  <si>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</si>
  <si>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</si>
  <si>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</si>
  <si>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</si>
  <si>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</si>
  <si>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</si>
  <si>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</si>
  <si>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</si>
  <si>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</si>
  <si>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</si>
  <si>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</si>
  <si>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</si>
  <si>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</si>
  <si>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</si>
  <si>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</si>
  <si>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</si>
  <si>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</si>
  <si>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</si>
  <si>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</si>
  <si>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</si>
  <si>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</si>
  <si>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</si>
  <si>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</si>
  <si>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</si>
  <si>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</si>
  <si>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</si>
  <si>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</si>
  <si>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</si>
  <si>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</si>
  <si>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</si>
  <si>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</si>
  <si>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</si>
  <si>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</si>
  <si>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</si>
  <si>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</si>
  <si>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</si>
  <si>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</si>
  <si>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</si>
  <si>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</si>
  <si>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</si>
  <si>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</si>
  <si>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</si>
  <si>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</si>
  <si>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</si>
  <si>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</si>
  <si>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</si>
  <si>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</si>
  <si>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</si>
  <si>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</si>
  <si>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</si>
  <si>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</si>
  <si>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</si>
  <si>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</si>
  <si>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</si>
  <si>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</si>
  <si>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</si>
  <si>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</si>
  <si>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</si>
  <si>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</si>
  <si>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</si>
  <si>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</si>
  <si>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</si>
  <si>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</si>
  <si>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</si>
  <si>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</si>
  <si>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</si>
  <si>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</si>
  <si>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</si>
  <si>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</si>
  <si>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</si>
  <si>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</si>
  <si>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</si>
  <si>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</si>
  <si>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</si>
  <si>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</si>
  <si>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</si>
  <si>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</si>
  <si>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</si>
  <si>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</si>
  <si>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</si>
  <si>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</si>
  <si>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</si>
  <si>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</si>
  <si>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</si>
  <si>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</si>
  <si>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</si>
  <si>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</si>
  <si>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</si>
  <si>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</si>
  <si>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</si>
  <si>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</si>
  <si>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</si>
  <si>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</si>
  <si>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</si>
  <si>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</si>
  <si>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</si>
  <si>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</si>
  <si>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</si>
  <si>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</si>
  <si>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</si>
  <si>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</si>
  <si>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</si>
  <si>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</si>
  <si>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</si>
  <si>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</si>
  <si>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</si>
  <si>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</si>
  <si>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</si>
  <si>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</si>
  <si>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</si>
  <si>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</si>
  <si>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</si>
  <si>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</si>
  <si>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</si>
  <si>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</si>
  <si>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</si>
  <si>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</si>
  <si>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</si>
  <si>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</si>
  <si>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</si>
  <si>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</si>
  <si>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</si>
  <si>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</si>
  <si>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</si>
  <si>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</si>
  <si>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</si>
  <si>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</si>
  <si>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</si>
  <si>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</si>
  <si>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</si>
  <si>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</si>
  <si>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</si>
  <si>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</si>
  <si>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</si>
  <si>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</si>
  <si>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</si>
  <si>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</si>
  <si>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</si>
  <si>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</si>
  <si>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</si>
  <si>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</si>
  <si>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</si>
  <si>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</si>
  <si>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</si>
  <si>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</si>
  <si>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</si>
  <si>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</si>
  <si>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</si>
  <si>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</si>
  <si>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</si>
  <si>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</si>
  <si>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</si>
  <si>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</si>
  <si>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</si>
  <si>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</si>
  <si>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</si>
  <si>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</si>
  <si>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</si>
  <si>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</si>
  <si>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</si>
  <si>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</si>
  <si>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</si>
  <si>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</si>
  <si>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</si>
  <si>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</si>
  <si>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</si>
  <si>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</si>
  <si>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</si>
  <si>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</si>
  <si>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</si>
  <si>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</si>
  <si>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</si>
  <si>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</si>
  <si>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</si>
  <si>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</si>
  <si>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</si>
  <si>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</si>
  <si>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</si>
  <si>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</si>
  <si>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</si>
  <si>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</si>
  <si>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</si>
  <si>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</si>
  <si>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</si>
  <si>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</si>
  <si>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</si>
  <si>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</si>
  <si>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</si>
  <si>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</si>
  <si>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</si>
  <si>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</si>
  <si>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</si>
  <si>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</si>
  <si>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</si>
  <si>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</si>
  <si>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</si>
  <si>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</si>
  <si>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</si>
  <si>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</si>
  <si>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</si>
  <si>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</si>
  <si>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</si>
  <si>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</si>
  <si>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</si>
  <si>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</si>
  <si>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</si>
  <si>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</si>
  <si>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</si>
  <si>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</si>
  <si>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</si>
  <si>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</si>
  <si>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</si>
  <si>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</si>
  <si>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</si>
  <si>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</si>
  <si>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</si>
  <si>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</si>
  <si>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</si>
  <si>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</si>
  <si>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</si>
  <si>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</si>
  <si>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</si>
  <si>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</si>
  <si>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</si>
  <si>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</si>
  <si>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</si>
  <si>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</si>
  <si>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</si>
  <si>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</si>
  <si>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</si>
  <si>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</si>
  <si>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</si>
  <si>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</si>
  <si>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</si>
  <si>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</si>
  <si>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</si>
  <si>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</si>
  <si>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</si>
  <si>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</si>
  <si>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</si>
  <si>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</si>
  <si>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</si>
  <si>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</si>
  <si>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</si>
  <si>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</si>
  <si>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</si>
  <si>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</si>
  <si>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</si>
  <si>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</si>
  <si>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</si>
  <si>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</si>
  <si>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</si>
  <si>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</si>
  <si>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</si>
  <si>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</si>
  <si>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</si>
  <si>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</si>
  <si>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</si>
  <si>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</si>
  <si>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</si>
  <si>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</si>
  <si>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</si>
  <si>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</si>
  <si>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</si>
  <si>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</si>
  <si>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</si>
  <si>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</si>
  <si>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</si>
  <si>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</si>
  <si>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</si>
  <si>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</si>
  <si>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</si>
  <si>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</si>
  <si>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</si>
  <si>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</si>
  <si>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</si>
  <si>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</si>
  <si>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</si>
  <si>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</si>
  <si>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</si>
  <si>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</si>
  <si>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</si>
  <si>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</si>
  <si>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</si>
  <si>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</si>
  <si>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</si>
  <si>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</si>
  <si>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</si>
  <si>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</si>
  <si>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</si>
  <si>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</si>
  <si>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</si>
  <si>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</si>
  <si>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</si>
  <si>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</si>
  <si>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</si>
  <si>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</si>
  <si>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</si>
  <si>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</si>
  <si>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</si>
  <si>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</si>
  <si>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</si>
  <si>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</si>
  <si>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</si>
  <si>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</si>
  <si>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</si>
  <si>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</si>
  <si>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</si>
  <si>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</si>
  <si>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</si>
  <si>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</si>
  <si>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</si>
  <si>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</si>
  <si>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</si>
  <si>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</si>
  <si>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</si>
  <si>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</si>
  <si>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</si>
  <si>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</si>
  <si>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</si>
  <si>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</si>
  <si>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</si>
  <si>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</si>
  <si>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</si>
  <si>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</si>
  <si>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</si>
  <si>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</si>
  <si>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</si>
  <si>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</si>
  <si>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</si>
  <si>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</si>
  <si>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</si>
  <si>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</si>
  <si>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</si>
  <si>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</si>
  <si>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</si>
  <si>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</si>
  <si>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</si>
  <si>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</si>
  <si>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</si>
  <si>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</si>
  <si>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</si>
  <si>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</si>
  <si>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</si>
  <si>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</si>
  <si>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</si>
  <si>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</si>
  <si>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</si>
  <si>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</si>
  <si>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</si>
  <si>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</si>
  <si>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</si>
  <si>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</si>
  <si>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</si>
  <si>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</si>
  <si>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</si>
  <si>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</si>
  <si>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</si>
  <si>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</si>
  <si>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</si>
  <si>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</si>
  <si>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</si>
  <si>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</si>
  <si>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</si>
  <si>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</si>
  <si>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</si>
  <si>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</si>
  <si>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</si>
  <si>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</si>
  <si>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</si>
  <si>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</si>
  <si>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</si>
  <si>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</si>
  <si>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</si>
  <si>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</si>
  <si>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</si>
  <si>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</si>
  <si>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</si>
  <si>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</si>
  <si>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</si>
  <si>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</si>
  <si>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</si>
  <si>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</si>
  <si>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</si>
  <si>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</si>
  <si>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</si>
  <si>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</si>
  <si>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</si>
  <si>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</si>
  <si>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</si>
  <si>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</si>
  <si>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</si>
  <si>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</si>
  <si>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</si>
  <si>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</si>
  <si>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</si>
  <si>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</si>
  <si>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</si>
  <si>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</si>
  <si>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</si>
  <si>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</si>
  <si>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</si>
  <si>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</si>
  <si>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</si>
  <si>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</si>
  <si>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</si>
  <si>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</si>
  <si>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</si>
  <si>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</si>
  <si>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</si>
  <si>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</si>
  <si>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</si>
  <si>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</si>
  <si>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</si>
  <si>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</si>
  <si>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</si>
  <si>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</si>
  <si>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</si>
  <si>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</si>
  <si>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</si>
  <si>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</si>
  <si>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</si>
  <si>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</si>
  <si>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</si>
  <si>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</si>
  <si>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</si>
  <si>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</si>
  <si>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</si>
  <si>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</si>
  <si>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</si>
  <si>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</si>
  <si>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</si>
  <si>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</si>
  <si>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</si>
  <si>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</si>
  <si>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</si>
  <si>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</si>
  <si>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</si>
  <si>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</si>
  <si>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</si>
  <si>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</si>
  <si>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</si>
  <si>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</si>
  <si>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</si>
  <si>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</si>
  <si>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</si>
  <si>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</si>
  <si>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</si>
  <si>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</si>
  <si>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</si>
  <si>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</si>
  <si>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</si>
  <si>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</si>
  <si>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</si>
  <si>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</si>
  <si>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</si>
  <si>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</si>
  <si>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</si>
  <si>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</si>
  <si>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</si>
  <si>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</si>
  <si>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</si>
  <si>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</si>
  <si>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</si>
  <si>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</si>
  <si>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</si>
  <si>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</si>
  <si>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</si>
  <si>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</si>
  <si>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</si>
  <si>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</si>
  <si>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</si>
  <si>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</si>
  <si>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</si>
  <si>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</si>
  <si>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</si>
  <si>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</si>
  <si>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</si>
  <si>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</si>
  <si>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</si>
  <si>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</si>
  <si>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</si>
  <si>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</si>
  <si>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</si>
  <si>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</si>
  <si>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</si>
  <si>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</si>
  <si>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</si>
  <si>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</si>
  <si>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</si>
  <si>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</si>
  <si>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</si>
  <si>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</si>
  <si>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</si>
  <si>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</si>
  <si>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</si>
  <si>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</si>
  <si>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</si>
  <si>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</si>
  <si>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</si>
  <si>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</si>
  <si>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</si>
  <si>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</si>
  <si>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</si>
  <si>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</si>
  <si>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</si>
  <si>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</si>
  <si>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</si>
  <si>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</si>
  <si>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</si>
  <si>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</si>
  <si>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</si>
  <si>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</si>
  <si>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</si>
  <si>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</si>
  <si>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</si>
  <si>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</si>
  <si>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</si>
  <si>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</si>
  <si>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</si>
  <si>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</si>
  <si>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</si>
  <si>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</si>
  <si>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</si>
  <si>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</si>
  <si>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</si>
  <si>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</si>
  <si>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</si>
  <si>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</si>
  <si>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</si>
  <si>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</si>
  <si>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</si>
  <si>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</si>
  <si>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</si>
  <si>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</si>
  <si>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</si>
  <si>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</si>
  <si>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</si>
  <si>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</si>
  <si>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</si>
  <si>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</si>
  <si>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</si>
  <si>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</si>
  <si>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</si>
  <si>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</si>
  <si>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</si>
  <si>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</si>
  <si>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</si>
  <si>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</si>
  <si>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</si>
  <si>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</si>
  <si>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</si>
  <si>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</si>
  <si>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</si>
  <si>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</si>
  <si>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</si>
  <si>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</si>
  <si>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</si>
  <si>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</si>
  <si>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</si>
  <si>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</si>
  <si>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</si>
  <si>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</si>
  <si>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</si>
  <si>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</si>
  <si>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</si>
  <si>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</si>
  <si>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</si>
  <si>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</si>
  <si>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</si>
  <si>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</si>
  <si>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</si>
  <si>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</si>
  <si>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</si>
  <si>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</si>
  <si>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</si>
  <si>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</si>
  <si>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</si>
  <si>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</si>
  <si>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</si>
  <si>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</si>
  <si>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</si>
  <si>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</si>
  <si>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</si>
  <si>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</si>
  <si>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</si>
  <si>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</si>
  <si>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</si>
  <si>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</si>
  <si>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</si>
  <si>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</si>
  <si>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</si>
  <si>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</si>
  <si>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</si>
  <si>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</si>
  <si>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</si>
  <si>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</si>
  <si>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</si>
  <si>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</si>
  <si>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</si>
  <si>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</si>
  <si>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</si>
  <si>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</si>
  <si>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</si>
  <si>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</si>
  <si>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</si>
  <si>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</si>
  <si>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</si>
  <si>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</si>
  <si>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</si>
  <si>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</si>
  <si>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</si>
  <si>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</si>
  <si>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</si>
  <si>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</si>
  <si>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</si>
  <si>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</si>
  <si>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</si>
  <si>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</si>
  <si>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</si>
  <si>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</si>
  <si>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</si>
  <si>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</si>
  <si>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</si>
  <si>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</si>
  <si>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</si>
  <si>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</si>
  <si>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</si>
  <si>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</si>
  <si>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</si>
  <si>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</si>
  <si>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</si>
  <si>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</si>
  <si>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</si>
  <si>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</si>
  <si>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</si>
  <si>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</si>
  <si>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</si>
  <si>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</si>
  <si>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</si>
  <si>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</si>
  <si>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</si>
  <si>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</si>
  <si>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</si>
  <si>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</si>
  <si>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</si>
  <si>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</si>
  <si>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</si>
  <si>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</si>
  <si>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</si>
  <si>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</si>
  <si>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</si>
  <si>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</si>
  <si>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</si>
  <si>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</si>
  <si>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</si>
  <si>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</si>
  <si>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</si>
  <si>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</si>
  <si>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</si>
  <si>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</si>
  <si>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</si>
  <si>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</si>
  <si>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</si>
  <si>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</si>
  <si>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</si>
  <si>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</si>
  <si>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</si>
  <si>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</si>
  <si>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</si>
  <si>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</si>
  <si>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</si>
  <si>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</si>
  <si>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</si>
  <si>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</si>
  <si>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</si>
  <si>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</si>
  <si>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</si>
  <si>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</si>
  <si>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</si>
  <si>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</si>
  <si>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</si>
  <si>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</si>
  <si>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</si>
  <si>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</si>
  <si>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</si>
  <si>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</si>
  <si>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</si>
  <si>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</si>
  <si>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</si>
  <si>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</si>
  <si>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</si>
  <si>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</si>
  <si>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</si>
  <si>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</si>
  <si>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</si>
  <si>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</si>
  <si>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</si>
  <si>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</si>
  <si>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</si>
  <si>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</si>
  <si>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</si>
  <si>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</si>
  <si>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</si>
  <si>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</si>
  <si>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</si>
  <si>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</si>
  <si>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</si>
  <si>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</si>
  <si>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</si>
  <si>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</si>
  <si>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</si>
  <si>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</si>
  <si>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</si>
  <si>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</si>
  <si>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</si>
  <si>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</si>
  <si>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</si>
  <si>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</si>
  <si>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</si>
  <si>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</si>
  <si>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</si>
  <si>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</si>
  <si>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</si>
  <si>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</si>
  <si>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</si>
  <si>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</si>
  <si>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</si>
  <si>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</si>
  <si>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</si>
  <si>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</si>
  <si>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</si>
  <si>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</si>
  <si>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</si>
  <si>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</si>
  <si>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</si>
  <si>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</si>
  <si>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</si>
  <si>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</si>
  <si>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</si>
  <si>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</si>
  <si>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</si>
  <si>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</si>
  <si>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</si>
  <si>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</si>
  <si>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</si>
  <si>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</si>
  <si>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</si>
  <si>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</si>
  <si>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</si>
  <si>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</si>
  <si>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</si>
  <si>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</si>
  <si>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</si>
  <si>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</si>
  <si>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</si>
  <si>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</si>
  <si>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</si>
  <si>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</si>
  <si>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</si>
  <si>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</si>
  <si>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</si>
  <si>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</si>
  <si>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</si>
  <si>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</si>
  <si>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</si>
  <si>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</si>
  <si>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</si>
  <si>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</si>
  <si>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</si>
  <si>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</si>
  <si>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</si>
  <si>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</si>
  <si>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</si>
  <si>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</si>
  <si>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</si>
  <si>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</si>
  <si>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</si>
  <si>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</si>
  <si>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</si>
  <si>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</si>
  <si>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</si>
  <si>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</si>
  <si>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</si>
  <si>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</si>
  <si>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</si>
  <si>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</si>
  <si>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</si>
  <si>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</si>
  <si>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</si>
  <si>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</si>
  <si>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</si>
  <si>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</si>
  <si>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</si>
  <si>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</si>
  <si>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</si>
  <si>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</si>
  <si>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</si>
  <si>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</si>
  <si>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</si>
  <si>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</si>
  <si>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</si>
  <si>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</si>
  <si>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</si>
  <si>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</si>
  <si>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</si>
  <si>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</si>
  <si>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</si>
  <si>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</si>
  <si>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</si>
  <si>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</si>
  <si>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</si>
  <si>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</si>
  <si>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</si>
  <si>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</si>
  <si>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</si>
  <si>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</si>
  <si>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</si>
  <si>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</si>
  <si>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</si>
  <si>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</si>
  <si>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</si>
  <si>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</si>
  <si>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</si>
  <si>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</si>
  <si>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</si>
  <si>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</si>
  <si>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</si>
  <si>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</si>
  <si>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</si>
  <si>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</si>
  <si>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</si>
  <si>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</si>
  <si>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</si>
  <si>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</si>
  <si>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</si>
  <si>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</si>
  <si>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</si>
  <si>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</si>
  <si>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</si>
  <si>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</si>
  <si>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</si>
  <si>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</si>
  <si>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</si>
  <si>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</si>
  <si>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</si>
  <si>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</si>
  <si>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</si>
  <si>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</si>
  <si>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</si>
  <si>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</si>
  <si>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</si>
  <si>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</si>
  <si>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</si>
  <si>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</si>
  <si>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</si>
  <si>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</si>
  <si>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</si>
  <si>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</si>
  <si>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</si>
  <si>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</si>
  <si>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</si>
  <si>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</si>
  <si>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</si>
  <si>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</si>
  <si>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</si>
  <si>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</si>
  <si>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</si>
  <si>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</si>
  <si>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</si>
  <si>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</si>
  <si>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</si>
  <si>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</si>
  <si>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</si>
  <si>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</si>
  <si>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</si>
  <si>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</si>
  <si>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</si>
  <si>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</si>
  <si>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</si>
  <si>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</si>
  <si>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</si>
  <si>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</si>
  <si>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</si>
  <si>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</si>
  <si>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</si>
  <si>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</si>
  <si>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</si>
  <si>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</si>
  <si>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</si>
  <si>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</si>
  <si>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</si>
  <si>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</si>
  <si>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</si>
  <si>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</si>
  <si>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</si>
  <si>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</si>
  <si>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</si>
  <si>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</si>
  <si>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</si>
  <si>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</si>
  <si>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</si>
  <si>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</si>
  <si>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</si>
  <si>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</si>
  <si>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</si>
  <si>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</si>
  <si>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</si>
  <si>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</si>
  <si>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</si>
  <si>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</si>
  <si>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</si>
  <si>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</si>
  <si>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</si>
  <si>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</si>
  <si>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</si>
  <si>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</si>
  <si>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</si>
  <si>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</si>
  <si>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</si>
  <si>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</si>
  <si>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</si>
  <si>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</si>
  <si>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</si>
  <si>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</si>
  <si>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</si>
  <si>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</si>
  <si>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</si>
  <si>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</si>
  <si>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</si>
  <si>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</si>
  <si>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</si>
  <si>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</si>
  <si>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</si>
  <si>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</si>
  <si>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</si>
  <si>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</si>
  <si>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</si>
  <si>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</si>
  <si>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</si>
  <si>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</si>
  <si>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</si>
  <si>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</si>
  <si>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</si>
  <si>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</si>
  <si>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</si>
  <si>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</si>
  <si>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</si>
  <si>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</si>
  <si>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</si>
  <si>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</si>
  <si>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</si>
  <si>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</si>
  <si>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</si>
  <si>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</si>
  <si>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</si>
  <si>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</si>
  <si>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</si>
  <si>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</si>
  <si>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</si>
  <si>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</si>
  <si>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</si>
  <si>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</si>
  <si>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</si>
  <si>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</si>
  <si>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</si>
  <si>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</si>
  <si>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</si>
  <si>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</si>
  <si>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</si>
  <si>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</si>
  <si>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</si>
  <si>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</si>
  <si>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</si>
  <si>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</si>
  <si>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</si>
  <si>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</si>
  <si>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</si>
  <si>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</si>
  <si>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</si>
  <si>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</si>
  <si>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</si>
  <si>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</si>
  <si>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</si>
  <si>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</si>
  <si>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</si>
  <si>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</si>
  <si>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</si>
  <si>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</si>
  <si>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</si>
  <si>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</si>
  <si>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</si>
  <si>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</si>
  <si>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</si>
  <si>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</si>
  <si>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</si>
  <si>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</si>
  <si>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</si>
  <si>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</si>
  <si>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</si>
  <si>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</si>
  <si>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</si>
  <si>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</si>
  <si>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</si>
  <si>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</si>
  <si>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</si>
  <si>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</si>
  <si>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</si>
  <si>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</si>
  <si>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</si>
  <si>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</si>
  <si>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</si>
  <si>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</si>
  <si>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</si>
  <si>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</si>
  <si>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</si>
  <si>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</si>
  <si>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</si>
  <si>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</si>
  <si>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</si>
  <si>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</si>
  <si>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</si>
  <si>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</si>
  <si>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</si>
  <si>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</si>
  <si>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</si>
  <si>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</si>
  <si>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</si>
  <si>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</si>
  <si>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</si>
  <si>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</si>
  <si>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</si>
  <si>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</si>
  <si>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</si>
  <si>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</si>
  <si>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</si>
  <si>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</si>
  <si>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</si>
  <si>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</si>
  <si>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</si>
  <si>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</si>
  <si>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</si>
  <si>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</si>
  <si>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</si>
  <si>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</si>
  <si>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</si>
  <si>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</si>
  <si>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</si>
  <si>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</si>
  <si>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</si>
  <si>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</si>
  <si>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</si>
  <si>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</si>
  <si>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</si>
  <si>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</si>
  <si>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</si>
  <si>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</si>
  <si>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</si>
  <si>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</si>
  <si>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</si>
  <si>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</si>
  <si>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</si>
  <si>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</si>
  <si>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</si>
  <si>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</si>
  <si>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</si>
  <si>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</si>
  <si>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</si>
  <si>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</si>
  <si>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</si>
  <si>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</si>
  <si>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</si>
  <si>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</si>
  <si>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</si>
  <si>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</si>
  <si>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</si>
  <si>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</si>
  <si>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</si>
  <si>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</si>
  <si>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</si>
  <si>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</si>
  <si>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</si>
  <si>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</si>
  <si>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</si>
  <si>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</si>
  <si>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</si>
  <si>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</si>
  <si>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</si>
  <si>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</si>
  <si>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</si>
  <si>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</si>
  <si>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</si>
  <si>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</si>
  <si>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</si>
  <si>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</si>
  <si>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</si>
  <si>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</si>
  <si>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</si>
  <si>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</si>
  <si>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</si>
  <si>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</si>
  <si>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</si>
  <si>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</si>
  <si>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</si>
  <si>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</si>
  <si>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</si>
  <si>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</si>
  <si>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</si>
  <si>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</si>
  <si>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</si>
  <si>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</si>
  <si>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</si>
  <si>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</si>
  <si>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</si>
  <si>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</si>
  <si>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</si>
  <si>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</si>
  <si>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</si>
  <si>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</si>
  <si>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</si>
  <si>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</si>
  <si>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</si>
  <si>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</si>
  <si>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</si>
  <si>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</si>
  <si>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</si>
  <si>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</si>
  <si>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</si>
  <si>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</si>
  <si>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</si>
  <si>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</si>
  <si>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</si>
  <si>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</si>
  <si>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</si>
  <si>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</si>
  <si>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</si>
  <si>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</si>
  <si>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</si>
  <si>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</si>
  <si>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</si>
  <si>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</si>
  <si>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</si>
  <si>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</si>
  <si>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</si>
  <si>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</si>
  <si>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</si>
  <si>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</si>
  <si>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</si>
  <si>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</si>
  <si>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</si>
  <si>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</si>
  <si>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</si>
  <si>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</si>
  <si>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</si>
  <si>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</si>
  <si>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</si>
  <si>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</si>
  <si>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</si>
  <si>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</si>
  <si>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</si>
  <si>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</si>
  <si>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</si>
  <si>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</si>
  <si>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</si>
  <si>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</si>
  <si>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</si>
  <si>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</si>
  <si>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</si>
  <si>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</si>
  <si>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</si>
  <si>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</si>
  <si>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</si>
  <si>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</si>
  <si>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</si>
  <si>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</si>
  <si>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</si>
  <si>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</si>
  <si>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</si>
  <si>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</si>
  <si>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</si>
  <si>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</si>
  <si>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</si>
  <si>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</si>
  <si>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</si>
  <si>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</si>
  <si>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</si>
  <si>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</si>
  <si>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</si>
  <si>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</si>
  <si>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</si>
  <si>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</si>
  <si>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</si>
  <si>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</si>
  <si>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</si>
  <si>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</si>
  <si>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</si>
  <si>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</si>
  <si>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</si>
  <si>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</si>
  <si>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</si>
  <si>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</si>
  <si>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</si>
  <si>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</si>
  <si>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</si>
  <si>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</si>
  <si>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</si>
  <si>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</si>
  <si>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</si>
  <si>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</si>
  <si>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</si>
  <si>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</si>
  <si>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</si>
  <si>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</si>
  <si>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</si>
  <si>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</si>
  <si>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</si>
  <si>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</si>
  <si>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</si>
  <si>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</si>
  <si>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</si>
  <si>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</si>
  <si>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</si>
  <si>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</si>
  <si>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</si>
  <si>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</si>
  <si>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</si>
  <si>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</si>
  <si>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</si>
  <si>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</si>
  <si>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</si>
  <si>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</si>
  <si>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</si>
  <si>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</si>
  <si>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</si>
  <si>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</si>
  <si>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</si>
  <si>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</si>
  <si>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</si>
  <si>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</si>
  <si>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</si>
  <si>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</si>
  <si>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</si>
  <si>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</si>
  <si>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</si>
  <si>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</si>
  <si>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</si>
  <si>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</si>
  <si>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</si>
  <si>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</si>
  <si>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</si>
  <si>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</si>
  <si>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</si>
  <si>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</si>
  <si>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</si>
  <si>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</si>
  <si>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</si>
  <si>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</si>
  <si>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</si>
  <si>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</si>
  <si>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</si>
  <si>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</si>
  <si>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</si>
  <si>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</si>
  <si>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</si>
  <si>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</si>
  <si>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</si>
  <si>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</si>
  <si>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</si>
  <si>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</si>
  <si>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</si>
  <si>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</si>
  <si>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</si>
  <si>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</si>
  <si>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</si>
  <si>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</si>
  <si>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</si>
  <si>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</si>
  <si>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</si>
  <si>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</si>
  <si>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</si>
  <si>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</si>
  <si>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</si>
  <si>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</si>
  <si>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</si>
  <si>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</si>
  <si>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</si>
  <si>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</si>
  <si>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</si>
  <si>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</si>
  <si>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</si>
  <si>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</si>
  <si>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</si>
  <si>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</si>
  <si>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</si>
  <si>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</si>
  <si>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</si>
  <si>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</si>
  <si>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</si>
  <si>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</si>
  <si>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</si>
  <si>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</si>
  <si>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</si>
  <si>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</si>
  <si>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</si>
  <si>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</si>
  <si>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</si>
  <si>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</si>
  <si>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</si>
  <si>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</si>
  <si>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</si>
  <si>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</si>
  <si>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</si>
  <si>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</si>
  <si>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</si>
  <si>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</si>
  <si>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</si>
  <si>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</si>
  <si>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</si>
  <si>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</si>
  <si>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</si>
  <si>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</si>
  <si>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</si>
  <si>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</si>
  <si>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</si>
  <si>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</si>
  <si>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</si>
  <si>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</si>
  <si>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</si>
  <si>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</si>
  <si>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</si>
  <si>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</si>
  <si>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</si>
  <si>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</si>
  <si>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</si>
  <si>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</si>
  <si>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</si>
  <si>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</si>
  <si>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</si>
  <si>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</si>
  <si>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</si>
  <si>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</si>
  <si>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</si>
  <si>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</si>
  <si>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</si>
  <si>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</si>
  <si>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</si>
  <si>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</si>
  <si>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</si>
  <si>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</si>
  <si>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</si>
  <si>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</si>
  <si>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</si>
  <si>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</si>
  <si>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</si>
  <si>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</si>
  <si>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</si>
  <si>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</si>
  <si>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</si>
  <si>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</si>
  <si>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</si>
  <si>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</si>
  <si>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</si>
  <si>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</si>
  <si>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</si>
  <si>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</si>
  <si>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</si>
  <si>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</si>
  <si>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</si>
  <si>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</si>
  <si>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</si>
  <si>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</si>
  <si>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</si>
  <si>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</si>
  <si>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</si>
  <si>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</si>
  <si>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</si>
  <si>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</si>
  <si>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</si>
  <si>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</si>
  <si>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</si>
  <si>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</si>
  <si>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</si>
  <si>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</si>
  <si>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</si>
  <si>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</si>
  <si>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</si>
  <si>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</si>
  <si>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</si>
  <si>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</si>
  <si>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</si>
  <si>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</si>
  <si>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</si>
  <si>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</si>
  <si>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</si>
  <si>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</si>
  <si>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</si>
  <si>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</si>
  <si>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</si>
  <si>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</si>
  <si>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</si>
  <si>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</si>
  <si>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</si>
  <si>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</si>
  <si>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</si>
  <si>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</si>
  <si>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</si>
  <si>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</si>
  <si>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</si>
  <si>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</si>
  <si>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</si>
  <si>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</si>
  <si>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</si>
  <si>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</si>
  <si>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</si>
  <si>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</si>
  <si>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</si>
  <si>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</si>
  <si>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</si>
  <si>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</si>
  <si>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</si>
  <si>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</si>
  <si>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</si>
  <si>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</si>
  <si>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</si>
  <si>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</si>
  <si>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</si>
  <si>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</si>
  <si>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</si>
  <si>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</si>
  <si>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</si>
  <si>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</si>
  <si>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</si>
  <si>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</si>
  <si>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</si>
  <si>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</si>
  <si>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</si>
  <si>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</si>
  <si>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</si>
  <si>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</si>
  <si>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</si>
  <si>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</si>
  <si>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</si>
  <si>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</si>
  <si>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</si>
  <si>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</si>
  <si>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</si>
  <si>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</si>
  <si>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</si>
  <si>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</si>
  <si>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</si>
  <si>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</si>
  <si>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</si>
  <si>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</si>
  <si>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</si>
  <si>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</si>
  <si>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</si>
  <si>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</si>
  <si>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</si>
  <si>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</si>
  <si>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</si>
  <si>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</si>
  <si>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</si>
  <si>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</si>
  <si>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</si>
  <si>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</si>
  <si>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</si>
  <si>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</si>
  <si>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</si>
  <si>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</si>
  <si>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</si>
  <si>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</si>
  <si>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</si>
  <si>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</si>
  <si>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</si>
  <si>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</si>
  <si>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</si>
  <si>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</si>
  <si>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</si>
  <si>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</si>
  <si>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</si>
  <si>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</si>
  <si>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</si>
  <si>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</si>
  <si>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</si>
  <si>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</si>
  <si>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</si>
  <si>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</si>
  <si>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</si>
  <si>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</si>
  <si>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</si>
  <si>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</si>
  <si>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</si>
  <si>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</si>
  <si>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</si>
  <si>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</si>
  <si>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</si>
  <si>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</si>
  <si>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</si>
  <si>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</si>
  <si>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</si>
  <si>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</si>
  <si>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</si>
  <si>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</si>
  <si>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</si>
  <si>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</si>
  <si>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</si>
  <si>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</si>
  <si>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</si>
  <si>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</si>
  <si>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</si>
  <si>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</si>
  <si>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</si>
  <si>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</si>
  <si>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</si>
  <si>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</si>
  <si>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</si>
  <si>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</si>
  <si>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</si>
  <si>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</si>
  <si>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</si>
  <si>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</si>
  <si>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</si>
  <si>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</si>
  <si>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</si>
  <si>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</si>
  <si>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</si>
  <si>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</si>
  <si>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</si>
  <si>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</si>
  <si>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</si>
  <si>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</si>
  <si>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</si>
  <si>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</si>
  <si>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</si>
  <si>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</si>
  <si>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</si>
  <si>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</si>
  <si>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</si>
  <si>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</si>
  <si>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</si>
  <si>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</si>
  <si>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</si>
  <si>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</si>
  <si>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</si>
  <si>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</si>
  <si>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</si>
  <si>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</si>
  <si>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</si>
  <si>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</si>
  <si>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</si>
  <si>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</si>
  <si>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</si>
  <si>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</si>
  <si>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</si>
  <si>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</si>
  <si>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</si>
  <si>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</si>
  <si>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</si>
  <si>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</si>
  <si>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</si>
  <si>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</si>
  <si>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</si>
  <si>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</si>
  <si>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</si>
  <si>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</si>
  <si>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</si>
  <si>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</si>
  <si>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</si>
  <si>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</si>
  <si>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</si>
  <si>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</si>
  <si>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</si>
  <si>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</si>
  <si>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</si>
  <si>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</si>
  <si>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</si>
  <si>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</si>
  <si>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</si>
  <si>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</si>
  <si>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</si>
  <si>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</si>
  <si>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</si>
  <si>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</si>
  <si>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</si>
  <si>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</si>
  <si>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</si>
  <si>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</si>
  <si>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</si>
  <si>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</si>
  <si>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</si>
  <si>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</si>
  <si>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</si>
  <si>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</si>
  <si>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</si>
  <si>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</si>
  <si>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</si>
  <si>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</si>
  <si>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</si>
  <si>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</si>
  <si>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</si>
  <si>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</si>
  <si>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</si>
  <si>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</si>
  <si>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</si>
  <si>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</si>
  <si>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</si>
  <si>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</si>
  <si>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</si>
  <si>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</si>
  <si>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</si>
  <si>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</si>
  <si>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</si>
  <si>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</si>
  <si>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</si>
  <si>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</si>
  <si>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</si>
  <si>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</si>
  <si>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</si>
  <si>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</si>
  <si>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</si>
  <si>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</si>
  <si>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</si>
  <si>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</si>
  <si>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</si>
  <si>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</si>
  <si>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</si>
  <si>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</si>
  <si>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</si>
  <si>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</si>
  <si>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</si>
  <si>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</si>
  <si>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</si>
  <si>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</si>
  <si>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</si>
  <si>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</si>
  <si>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</si>
  <si>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</si>
  <si>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</si>
  <si>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</si>
  <si>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</si>
  <si>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</si>
  <si>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</si>
  <si>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</si>
  <si>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</si>
  <si>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</si>
  <si>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</si>
  <si>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</si>
  <si>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</si>
  <si>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</si>
  <si>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</si>
  <si>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</si>
  <si>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</si>
  <si>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</si>
  <si>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</si>
  <si>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</si>
  <si>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</si>
  <si>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</si>
  <si>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</si>
  <si>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</si>
  <si>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</si>
  <si>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</si>
  <si>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</si>
  <si>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</si>
  <si>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</si>
  <si>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</si>
  <si>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</si>
  <si>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</si>
  <si>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</si>
  <si>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</si>
  <si>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</si>
  <si>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</si>
  <si>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</si>
  <si>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</si>
  <si>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</si>
  <si>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</si>
  <si>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</si>
  <si>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</si>
  <si>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</si>
  <si>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</si>
  <si>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</si>
  <si>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</si>
  <si>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</si>
  <si>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</si>
  <si>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</si>
  <si>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</si>
  <si>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</si>
  <si>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</si>
  <si>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</si>
  <si>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</si>
  <si>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</si>
  <si>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</si>
  <si>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</si>
  <si>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</si>
  <si>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</si>
  <si>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</si>
  <si>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</si>
  <si>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</si>
  <si>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</si>
  <si>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</si>
  <si>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</si>
  <si>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</si>
  <si>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</si>
  <si>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</si>
  <si>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</si>
  <si>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</si>
  <si>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</si>
  <si>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</si>
  <si>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</si>
  <si>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</si>
  <si>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</si>
  <si>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</si>
  <si>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</si>
  <si>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</si>
  <si>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</si>
  <si>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</si>
  <si>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</si>
  <si>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</si>
  <si>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</si>
  <si>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</si>
  <si>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</si>
  <si>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</si>
  <si>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</si>
  <si>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</si>
  <si>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</si>
  <si>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</si>
  <si>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</si>
  <si>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</si>
  <si>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</si>
  <si>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</si>
  <si>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</si>
  <si>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</si>
  <si>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</si>
  <si>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</si>
  <si>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</si>
  <si>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</si>
  <si>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</si>
  <si>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</si>
  <si>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</si>
  <si>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</si>
  <si>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</si>
  <si>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</si>
  <si>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</si>
  <si>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</si>
  <si>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</si>
  <si>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</si>
  <si>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</si>
  <si>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</si>
  <si>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</si>
  <si>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</si>
  <si>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</si>
  <si>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</si>
  <si>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</si>
  <si>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</si>
  <si>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</si>
  <si>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</si>
  <si>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</si>
  <si>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</si>
  <si>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</si>
  <si>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</si>
  <si>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</si>
  <si>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</si>
  <si>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</si>
  <si>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</si>
  <si>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</si>
  <si>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</si>
  <si>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</si>
  <si>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</si>
  <si>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</si>
  <si>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</si>
  <si>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</si>
  <si>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</si>
  <si>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</si>
  <si>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</si>
  <si>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</si>
  <si>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</si>
  <si>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</si>
  <si>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</si>
  <si>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</si>
  <si>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</si>
  <si>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</si>
  <si>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</si>
  <si>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</si>
  <si>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</si>
  <si>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</si>
  <si>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</si>
  <si>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</si>
  <si>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</si>
  <si>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</si>
  <si>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</si>
  <si>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</si>
  <si>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</si>
  <si>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</si>
  <si>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</si>
  <si>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</si>
  <si>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</si>
  <si>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</si>
  <si>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</si>
  <si>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</si>
  <si>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</si>
  <si>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</si>
  <si>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</si>
  <si>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</si>
  <si>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</si>
  <si>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</si>
  <si>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</si>
  <si>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</si>
  <si>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</si>
  <si>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</si>
  <si>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</si>
  <si>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</si>
  <si>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</si>
  <si>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</si>
  <si>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</si>
  <si>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</si>
  <si>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</si>
  <si>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</si>
  <si>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</si>
  <si>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</si>
  <si>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</si>
  <si>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</si>
  <si>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</si>
  <si>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</si>
  <si>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</si>
  <si>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</si>
  <si>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</si>
  <si>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</si>
  <si>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</si>
  <si>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</si>
  <si>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</si>
  <si>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</si>
  <si>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</si>
  <si>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</si>
  <si>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</si>
  <si>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</si>
  <si>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</si>
  <si>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</si>
  <si>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</si>
  <si>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</si>
  <si>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</si>
  <si>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</si>
  <si>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</si>
  <si>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</si>
  <si>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</si>
  <si>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</si>
  <si>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</si>
  <si>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</si>
  <si>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</si>
  <si>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</si>
  <si>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</si>
  <si>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</si>
  <si>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</si>
  <si>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</si>
  <si>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</si>
  <si>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</si>
  <si>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</si>
  <si>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</si>
  <si>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</si>
  <si>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</si>
  <si>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</si>
  <si>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</si>
  <si>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</si>
  <si>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</si>
  <si>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</si>
  <si>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</si>
  <si>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</si>
  <si>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</si>
  <si>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</si>
  <si>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</si>
  <si>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</si>
  <si>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</si>
  <si>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</si>
  <si>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</si>
  <si>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</si>
  <si>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</si>
  <si>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</si>
  <si>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</si>
  <si>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</si>
  <si>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</si>
  <si>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</si>
  <si>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</si>
  <si>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</si>
  <si>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</si>
  <si>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</si>
  <si>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</si>
  <si>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</si>
  <si>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</si>
  <si>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</si>
  <si>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</si>
  <si>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</si>
  <si>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</si>
  <si>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</si>
  <si>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</si>
  <si>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</si>
  <si>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</si>
  <si>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</si>
  <si>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</si>
  <si>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</si>
  <si>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</si>
  <si>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</si>
  <si>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</si>
  <si>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</si>
  <si>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</si>
  <si>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</si>
  <si>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</si>
  <si>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</si>
  <si>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</si>
  <si>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</si>
  <si>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</si>
  <si>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</si>
  <si>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</si>
  <si>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</si>
  <si>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</si>
  <si>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</si>
  <si>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</si>
  <si>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</si>
  <si>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</si>
  <si>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</si>
  <si>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</si>
  <si>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</si>
  <si>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</si>
  <si>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</si>
  <si>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</si>
  <si>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</si>
  <si>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</si>
  <si>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</si>
  <si>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</si>
  <si>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</si>
  <si>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</si>
  <si>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</si>
  <si>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</si>
  <si>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</si>
  <si>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</si>
  <si>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</si>
  <si>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</si>
  <si>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</si>
  <si>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</si>
  <si>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</si>
  <si>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</si>
  <si>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</si>
  <si>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</si>
  <si>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</si>
  <si>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</si>
  <si>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</si>
  <si>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</si>
  <si>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</si>
  <si>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</si>
  <si>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</si>
  <si>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</si>
  <si>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</si>
  <si>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</si>
  <si>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</si>
  <si>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</si>
  <si>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</si>
  <si>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</si>
  <si>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</si>
  <si>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</si>
  <si>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</si>
  <si>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</si>
  <si>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</si>
  <si>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</si>
  <si>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</si>
  <si>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</si>
  <si>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</si>
  <si>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</si>
  <si>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</si>
  <si>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</si>
  <si>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</si>
  <si>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</si>
  <si>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</si>
  <si>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</si>
  <si>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</si>
  <si>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</si>
  <si>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</si>
  <si>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</si>
  <si>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</si>
  <si>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</si>
  <si>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</si>
  <si>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</si>
  <si>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</si>
  <si>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</si>
  <si>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</si>
  <si>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</si>
  <si>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</si>
  <si>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</si>
  <si>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</si>
  <si>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</si>
  <si>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</si>
  <si>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</si>
  <si>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</si>
  <si>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</si>
  <si>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</si>
  <si>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</si>
  <si>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</si>
  <si>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</si>
  <si>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</si>
  <si>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</si>
  <si>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</si>
  <si>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</si>
  <si>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</si>
  <si>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</si>
  <si>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</si>
  <si>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</si>
  <si>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</si>
  <si>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</si>
  <si>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</si>
  <si>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</si>
  <si>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</si>
  <si>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</si>
  <si>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</si>
  <si>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</si>
  <si>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</si>
  <si>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</si>
  <si>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</si>
  <si>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</si>
  <si>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</si>
  <si>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</si>
  <si>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</si>
  <si>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</si>
  <si>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</si>
  <si>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</si>
  <si>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</si>
  <si>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</si>
  <si>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</si>
  <si>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</si>
  <si>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</si>
  <si>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</si>
  <si>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</si>
  <si>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</si>
  <si>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</si>
  <si>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</si>
  <si>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</si>
  <si>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</si>
  <si>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</si>
  <si>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</si>
  <si>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</si>
  <si>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</si>
  <si>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</si>
  <si>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</si>
  <si>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</si>
  <si>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</si>
  <si>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</si>
  <si>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</si>
  <si>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</si>
  <si>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</si>
  <si>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</si>
  <si>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</si>
  <si>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</si>
  <si>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</si>
  <si>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</si>
  <si>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</si>
  <si>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</si>
  <si>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</si>
  <si>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</si>
  <si>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</si>
  <si>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</si>
  <si>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</si>
  <si>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</si>
  <si>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</si>
  <si>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</si>
  <si>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</si>
  <si>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</si>
  <si>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</si>
  <si>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</si>
  <si>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</si>
  <si>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</si>
  <si>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</si>
  <si>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</si>
  <si>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</si>
  <si>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</si>
  <si>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</si>
  <si>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</si>
  <si>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</si>
  <si>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</si>
  <si>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</si>
  <si>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</si>
  <si>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</si>
  <si>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</si>
  <si>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</si>
  <si>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</si>
  <si>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</si>
  <si>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</si>
  <si>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</si>
  <si>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</si>
  <si>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</si>
  <si>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</si>
  <si>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</si>
  <si>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</si>
  <si>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</si>
  <si>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</si>
  <si>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</si>
  <si>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</si>
  <si>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</si>
  <si>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</si>
  <si>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</si>
  <si>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</si>
  <si>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</si>
  <si>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</si>
  <si>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</si>
  <si>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</si>
  <si>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</si>
  <si>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</si>
  <si>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</si>
  <si>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</si>
  <si>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</si>
  <si>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</si>
  <si>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</si>
  <si>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</si>
  <si>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</si>
  <si>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</si>
  <si>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</si>
  <si>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</si>
  <si>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</si>
  <si>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</si>
  <si>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</si>
  <si>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</si>
  <si>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</si>
  <si>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</si>
  <si>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</si>
  <si>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</si>
  <si>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</si>
  <si>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</si>
  <si>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</si>
  <si>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</si>
  <si>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</si>
  <si>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</si>
  <si>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</si>
  <si>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</si>
  <si>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</si>
  <si>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</si>
  <si>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</si>
  <si>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</si>
  <si>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</si>
  <si>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</si>
  <si>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</si>
  <si>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</si>
  <si>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</si>
  <si>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</si>
  <si>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</si>
  <si>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</si>
  <si>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</si>
  <si>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</si>
  <si>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</si>
  <si>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</si>
  <si>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</si>
  <si>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</si>
  <si>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</si>
  <si>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</si>
  <si>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</si>
  <si>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</si>
  <si>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</si>
  <si>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</si>
  <si>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</si>
  <si>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</si>
  <si>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</si>
  <si>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</si>
  <si>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</si>
  <si>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</si>
  <si>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</si>
  <si>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</si>
  <si>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</si>
  <si>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</si>
  <si>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</si>
  <si>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</si>
  <si>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</si>
  <si>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</si>
  <si>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</si>
  <si>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</si>
  <si>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</si>
  <si>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</si>
  <si>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</si>
  <si>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</si>
  <si>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</si>
  <si>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</si>
  <si>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</si>
  <si>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</si>
  <si>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</si>
  <si>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</si>
  <si>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</si>
  <si>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</si>
  <si>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</si>
  <si>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</si>
  <si>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</si>
  <si>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</si>
  <si>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</si>
  <si>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</si>
  <si>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</si>
  <si>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</si>
  <si>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</si>
  <si>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</si>
  <si>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</si>
  <si>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</si>
  <si>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</si>
  <si>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</si>
  <si>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</si>
  <si>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</si>
  <si>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</si>
  <si>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</si>
  <si>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</si>
  <si>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</si>
  <si>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</si>
  <si>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</si>
  <si>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</si>
  <si>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</si>
  <si>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</si>
  <si>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</si>
  <si>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</si>
  <si>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</si>
  <si>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</si>
  <si>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</si>
  <si>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</si>
  <si>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</si>
  <si>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</si>
  <si>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</si>
  <si>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</si>
  <si>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</si>
  <si>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</si>
  <si>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</si>
  <si>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</si>
  <si>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</si>
  <si>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</si>
  <si>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</si>
  <si>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</si>
  <si>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</si>
  <si>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</si>
  <si>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</si>
  <si>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</si>
  <si>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</si>
  <si>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</si>
  <si>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</si>
  <si>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</si>
  <si>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</si>
  <si>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</si>
  <si>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</si>
  <si>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</si>
  <si>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</si>
  <si>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</si>
  <si>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</si>
  <si>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</si>
  <si>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</si>
  <si>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</si>
  <si>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</si>
  <si>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</si>
  <si>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</si>
  <si>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</si>
  <si>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</si>
  <si>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</si>
  <si>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</si>
  <si>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</si>
  <si>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</si>
  <si>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</si>
  <si>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</si>
  <si>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</si>
  <si>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</si>
  <si>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</si>
  <si>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</si>
  <si>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</si>
  <si>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</si>
  <si>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</si>
  <si>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</si>
  <si>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</si>
  <si>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</si>
  <si>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</si>
  <si>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</si>
  <si>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</si>
  <si>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</si>
  <si>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</si>
  <si>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</si>
  <si>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</si>
  <si>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</si>
  <si>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</si>
  <si>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</si>
  <si>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</si>
  <si>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</si>
  <si>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</si>
  <si>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</si>
  <si>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</si>
  <si>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</si>
  <si>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</si>
  <si>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</si>
  <si>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</si>
  <si>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</si>
  <si>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</si>
  <si>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</si>
  <si>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</si>
  <si>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</si>
  <si>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</si>
  <si>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</si>
  <si>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</si>
  <si>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</si>
  <si>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</si>
  <si>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</si>
  <si>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</si>
  <si>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</si>
  <si>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</si>
  <si>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</si>
  <si>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</si>
  <si>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</si>
  <si>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</si>
  <si>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</si>
  <si>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</si>
  <si>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</si>
  <si>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</si>
  <si>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</si>
  <si>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</si>
  <si>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</si>
  <si>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</si>
  <si>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</si>
  <si>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</si>
  <si>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</si>
  <si>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</si>
  <si>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</si>
  <si>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</si>
  <si>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</si>
  <si>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</si>
  <si>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</si>
  <si>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</si>
  <si>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</si>
  <si>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</si>
  <si>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</si>
  <si>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</si>
  <si>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</si>
  <si>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</si>
  <si>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</si>
  <si>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</si>
  <si>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</si>
  <si>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</si>
  <si>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</si>
  <si>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</si>
  <si>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</si>
  <si>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</si>
  <si>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</si>
  <si>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</si>
  <si>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</si>
  <si>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</si>
  <si>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</si>
  <si>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</si>
  <si>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</si>
  <si>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</si>
  <si>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</si>
  <si>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</si>
  <si>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</si>
  <si>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</si>
  <si>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</si>
  <si>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</si>
  <si>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</si>
  <si>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</si>
  <si>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</si>
  <si>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</si>
  <si>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</si>
  <si>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</si>
  <si>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</si>
  <si>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</si>
  <si>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</si>
  <si>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</si>
  <si>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</si>
  <si>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</si>
  <si>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</si>
  <si>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</si>
  <si>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</si>
  <si>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</si>
  <si>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</si>
  <si>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</si>
  <si>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</si>
  <si>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</si>
  <si>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</si>
  <si>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</si>
  <si>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</si>
  <si>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</si>
  <si>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</si>
  <si>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</si>
  <si>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</si>
  <si>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</si>
  <si>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</si>
  <si>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</si>
  <si>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</si>
  <si>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</si>
  <si>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</si>
  <si>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</si>
  <si>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</si>
  <si>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</si>
  <si>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</si>
  <si>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</si>
  <si>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</si>
  <si>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</si>
  <si>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</si>
  <si>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</si>
  <si>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</si>
  <si>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</si>
  <si>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</si>
  <si>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</si>
  <si>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</si>
  <si>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</si>
  <si>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</si>
  <si>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</si>
  <si>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</si>
  <si>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</si>
  <si>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</si>
  <si>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</si>
  <si>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</si>
  <si>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</si>
  <si>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</si>
  <si>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</si>
  <si>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</si>
  <si>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</si>
  <si>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</si>
  <si>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</si>
  <si>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</si>
  <si>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</si>
  <si>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</si>
  <si>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</si>
  <si>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</si>
  <si>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</si>
  <si>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</si>
  <si>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</si>
  <si>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</si>
  <si>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</si>
  <si>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</si>
  <si>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</si>
  <si>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</si>
  <si>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</si>
  <si>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</si>
  <si>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</si>
  <si>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</si>
  <si>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</si>
  <si>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</si>
  <si>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</si>
  <si>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</si>
  <si>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</si>
  <si>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</si>
  <si>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</si>
  <si>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</si>
  <si>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</si>
  <si>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</si>
  <si>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</si>
  <si>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</si>
  <si>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</si>
  <si>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</si>
  <si>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</si>
  <si>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</si>
  <si>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</si>
  <si>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</si>
  <si>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</si>
  <si>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</si>
  <si>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</si>
  <si>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</si>
  <si>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</si>
  <si>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</si>
  <si>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</si>
  <si>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</si>
  <si>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</si>
  <si>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</si>
  <si>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</si>
  <si>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</si>
  <si>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</si>
  <si>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</si>
  <si>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</si>
  <si>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</si>
  <si>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</si>
  <si>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</si>
  <si>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</si>
  <si>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</si>
  <si>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</si>
  <si>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</si>
  <si>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</si>
  <si>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</si>
  <si>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</si>
  <si>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</si>
  <si>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</si>
  <si>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</si>
  <si>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</si>
  <si>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</si>
  <si>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</si>
  <si>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</si>
  <si>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</si>
  <si>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</si>
  <si>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</si>
  <si>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</si>
  <si>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</si>
  <si>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</si>
  <si>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</si>
  <si>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</si>
  <si>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</si>
  <si>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</si>
  <si>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</si>
  <si>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</si>
  <si>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</si>
  <si>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</si>
  <si>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</si>
  <si>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</si>
  <si>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</si>
  <si>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</si>
  <si>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</si>
  <si>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</si>
  <si>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</si>
  <si>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</si>
  <si>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</si>
  <si>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</si>
  <si>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</si>
  <si>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</si>
  <si>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</si>
  <si>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</si>
  <si>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</si>
  <si>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</si>
  <si>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</si>
  <si>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</si>
  <si>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</si>
  <si>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</si>
  <si>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</si>
  <si>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</si>
  <si>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</si>
  <si>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</si>
  <si>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</si>
  <si>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</si>
  <si>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</si>
  <si>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</si>
  <si>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</si>
  <si>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</si>
  <si>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</si>
  <si>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</si>
  <si>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</si>
  <si>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</si>
  <si>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</si>
  <si>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</si>
  <si>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</si>
  <si>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</si>
  <si>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</si>
  <si>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</si>
  <si>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</si>
  <si>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</si>
  <si>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</si>
  <si>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</si>
  <si>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</si>
  <si>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</si>
  <si>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</si>
  <si>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</si>
  <si>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</si>
  <si>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</si>
  <si>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</si>
  <si>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</si>
  <si>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</si>
  <si>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</si>
  <si>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</si>
  <si>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</si>
  <si>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</si>
  <si>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</si>
  <si>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</si>
  <si>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</si>
  <si>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</si>
  <si>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</si>
  <si>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</si>
  <si>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</si>
  <si>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</si>
  <si>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</si>
  <si>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</si>
  <si>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</si>
  <si>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</si>
  <si>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</si>
  <si>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</si>
  <si>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</si>
  <si>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</si>
  <si>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</si>
  <si>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</si>
  <si>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</si>
  <si>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</si>
  <si>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</si>
  <si>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</si>
  <si>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</si>
  <si>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</si>
  <si>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</si>
  <si>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</si>
  <si>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</si>
  <si>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</si>
  <si>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</si>
  <si>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</si>
  <si>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</si>
  <si>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</si>
  <si>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</si>
  <si>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</si>
  <si>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</si>
  <si>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</si>
  <si>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</si>
  <si>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</si>
  <si>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</si>
  <si>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</si>
  <si>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</si>
  <si>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</si>
  <si>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</si>
  <si>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</si>
  <si>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</si>
  <si>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</si>
  <si>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</si>
  <si>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</si>
  <si>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</si>
  <si>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</si>
  <si>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</si>
  <si>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</si>
  <si>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</si>
  <si>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</si>
  <si>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</si>
  <si>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</si>
  <si>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</si>
  <si>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</si>
  <si>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</si>
  <si>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</si>
  <si>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</si>
  <si>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</si>
  <si>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</si>
  <si>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</si>
  <si>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</si>
  <si>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</si>
  <si>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</si>
  <si>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</si>
  <si>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</si>
  <si>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</si>
  <si>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</si>
  <si>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</si>
  <si>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</si>
  <si>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</si>
  <si>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</si>
  <si>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</si>
  <si>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</si>
  <si>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</si>
  <si>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</si>
  <si>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</si>
  <si>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</si>
  <si>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</si>
  <si>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</si>
  <si>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</si>
  <si>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</si>
  <si>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</si>
  <si>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</si>
  <si>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</si>
  <si>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</si>
  <si>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</si>
  <si>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</si>
  <si>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</si>
  <si>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</si>
  <si>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</si>
  <si>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</si>
  <si>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</si>
  <si>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</si>
  <si>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</si>
  <si>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</si>
  <si>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</si>
  <si>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</si>
  <si>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</si>
  <si>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</si>
  <si>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</si>
  <si>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</si>
  <si>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</si>
  <si>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</si>
  <si>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</si>
  <si>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</si>
  <si>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</si>
  <si>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</si>
  <si>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</si>
  <si>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</si>
  <si>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</si>
  <si>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</si>
  <si>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</si>
  <si>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</si>
  <si>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</si>
  <si>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</si>
  <si>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</si>
  <si>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</si>
  <si>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</si>
  <si>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</si>
  <si>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</si>
  <si>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</si>
  <si>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</si>
  <si>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</si>
  <si>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</si>
  <si>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</si>
  <si>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</si>
  <si>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</si>
  <si>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</si>
  <si>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</si>
  <si>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</si>
  <si>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</si>
  <si>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</si>
  <si>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</si>
  <si>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</si>
  <si>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</si>
  <si>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</si>
  <si>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</si>
  <si>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</si>
  <si>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</si>
  <si>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</si>
  <si>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</si>
  <si>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</si>
  <si>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</si>
  <si>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</si>
  <si>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</si>
  <si>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</si>
  <si>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</si>
  <si>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</si>
  <si>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</si>
  <si>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</si>
  <si>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</si>
  <si>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</si>
  <si>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</si>
  <si>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</si>
  <si>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</si>
  <si>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</si>
  <si>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</si>
  <si>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</si>
  <si>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</si>
  <si>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</si>
  <si>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</si>
  <si>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</si>
  <si>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</si>
  <si>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</si>
  <si>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</si>
  <si>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</si>
  <si>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</si>
  <si>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</si>
  <si>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</si>
  <si>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</si>
  <si>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</si>
  <si>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</si>
  <si>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</si>
  <si>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</si>
  <si>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</si>
  <si>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</si>
  <si>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</si>
  <si>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</si>
  <si>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</si>
  <si>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</si>
  <si>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</si>
  <si>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</si>
  <si>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</si>
  <si>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</si>
  <si>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</si>
  <si>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</si>
  <si>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</si>
  <si>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</si>
  <si>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</si>
  <si>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</si>
  <si>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</si>
  <si>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</si>
  <si>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</si>
  <si>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</si>
  <si>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</si>
  <si>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</si>
  <si>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</si>
  <si>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</si>
  <si>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</si>
  <si>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</si>
  <si>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</si>
  <si>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</si>
  <si>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</si>
  <si>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</si>
  <si>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</si>
  <si>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</si>
  <si>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</si>
  <si>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</si>
  <si>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</si>
  <si>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</si>
  <si>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</si>
  <si>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</si>
  <si>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</si>
  <si>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</si>
  <si>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</si>
  <si>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</si>
  <si>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</si>
  <si>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</si>
  <si>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</si>
  <si>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</si>
  <si>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</si>
  <si>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</si>
  <si>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</si>
  <si>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</si>
  <si>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</si>
  <si>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</si>
  <si>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</si>
  <si>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</si>
  <si>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</si>
  <si>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</si>
  <si>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</si>
  <si>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</si>
  <si>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</si>
  <si>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</si>
  <si>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</si>
  <si>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</si>
  <si>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</si>
  <si>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</si>
  <si>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</si>
  <si>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</si>
  <si>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</si>
  <si>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</si>
  <si>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</si>
  <si>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</si>
  <si>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</si>
  <si>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</si>
  <si>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</si>
  <si>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</si>
  <si>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</si>
  <si>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</si>
  <si>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</si>
  <si>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</si>
  <si>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</si>
  <si>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</si>
  <si>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</si>
  <si>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</si>
  <si>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</si>
  <si>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</si>
  <si>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</si>
  <si>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</si>
  <si>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</si>
  <si>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</si>
  <si>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</si>
  <si>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</si>
  <si>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</si>
  <si>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</si>
  <si>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</si>
  <si>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</si>
  <si>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</si>
  <si>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</si>
  <si>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</si>
  <si>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</si>
  <si>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</si>
  <si>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</si>
  <si>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</si>
  <si>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</si>
  <si>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</si>
  <si>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</si>
  <si>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</si>
  <si>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</si>
  <si>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</si>
  <si>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</si>
  <si>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</si>
  <si>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</si>
  <si>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</si>
  <si>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</si>
  <si>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</si>
  <si>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</si>
  <si>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</si>
  <si>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</si>
  <si>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</si>
  <si>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</si>
  <si>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</si>
  <si>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</si>
  <si>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</si>
  <si>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</si>
  <si>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</si>
  <si>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</si>
  <si>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</si>
  <si>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</si>
  <si>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</si>
  <si>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</si>
  <si>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</si>
  <si>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</si>
  <si>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</si>
  <si>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</si>
  <si>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</si>
  <si>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</si>
  <si>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</si>
  <si>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</si>
  <si>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</si>
  <si>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</si>
  <si>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</si>
  <si>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</si>
  <si>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</si>
  <si>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</si>
  <si>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</si>
  <si>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</si>
  <si>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</si>
  <si>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</si>
  <si>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</si>
  <si>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</si>
  <si>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</si>
  <si>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</si>
  <si>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</si>
  <si>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</si>
  <si>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</si>
  <si>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</si>
  <si>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</si>
  <si>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</si>
  <si>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</si>
  <si>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</si>
  <si>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</si>
  <si>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</si>
  <si>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</si>
  <si>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</si>
  <si>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</si>
  <si>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</si>
  <si>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</si>
  <si>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</si>
  <si>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</si>
  <si>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</si>
  <si>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</si>
  <si>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</si>
  <si>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</si>
  <si>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</si>
  <si>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</si>
  <si>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</si>
  <si>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</si>
  <si>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</si>
  <si>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</si>
  <si>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</si>
  <si>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</si>
  <si>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</si>
  <si>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</si>
  <si>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</si>
  <si>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</si>
  <si>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</si>
  <si>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</si>
  <si>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</si>
  <si>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</si>
  <si>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</si>
  <si>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</si>
  <si>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</si>
  <si>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</si>
  <si>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</si>
  <si>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</si>
  <si>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</si>
  <si>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</si>
  <si>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</si>
  <si>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</si>
  <si>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</si>
  <si>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</si>
  <si>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</si>
  <si>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</si>
  <si>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</si>
  <si>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</si>
  <si>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</si>
  <si>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</si>
  <si>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</si>
  <si>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</si>
  <si>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</si>
  <si>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</si>
  <si>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</si>
  <si>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</si>
  <si>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</si>
  <si>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</si>
  <si>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</si>
  <si>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</si>
  <si>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</si>
  <si>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</si>
  <si>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</si>
  <si>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</si>
  <si>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</si>
  <si>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</si>
  <si>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</si>
  <si>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</si>
  <si>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</si>
  <si>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</si>
  <si>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</si>
  <si>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</si>
  <si>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</si>
  <si>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</si>
  <si>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</si>
  <si>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</si>
  <si>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</si>
  <si>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</si>
  <si>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</si>
  <si>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</si>
  <si>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</si>
  <si>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</si>
  <si>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</si>
  <si>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</si>
  <si>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</si>
  <si>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</si>
  <si>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</si>
  <si>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</si>
  <si>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</si>
  <si>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</si>
  <si>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</si>
  <si>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</si>
  <si>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</si>
  <si>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</si>
  <si>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</si>
  <si>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</si>
  <si>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</si>
  <si>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</si>
  <si>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</si>
  <si>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</si>
  <si>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</si>
  <si>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</si>
  <si>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</si>
  <si>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</si>
  <si>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</si>
  <si>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</si>
  <si>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</si>
  <si>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</si>
  <si>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</si>
  <si>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</si>
  <si>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</si>
  <si>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</si>
  <si>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</si>
  <si>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</si>
  <si>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</si>
  <si>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</si>
  <si>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</si>
  <si>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</si>
  <si>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</si>
  <si>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</si>
  <si>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</si>
  <si>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</si>
  <si>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</si>
  <si>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</si>
  <si>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</si>
  <si>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</si>
  <si>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</si>
  <si>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</si>
  <si>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</si>
  <si>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</si>
  <si>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</si>
  <si>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</si>
  <si>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</si>
  <si>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</si>
  <si>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</si>
  <si>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</si>
  <si>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</si>
  <si>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</si>
  <si>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</si>
  <si>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</si>
  <si>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</si>
  <si>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</si>
  <si>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</si>
  <si>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</si>
  <si>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</si>
  <si>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</si>
  <si>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</si>
  <si>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</si>
  <si>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</si>
  <si>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</si>
  <si>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</si>
  <si>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</si>
  <si>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</si>
  <si>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</si>
  <si>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</si>
  <si>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</si>
  <si>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</si>
  <si>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</si>
  <si>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</si>
  <si>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</si>
  <si>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</si>
  <si>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</si>
  <si>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</si>
  <si>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</si>
  <si>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</si>
  <si>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</si>
  <si>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</si>
  <si>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</si>
  <si>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</si>
  <si>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</si>
  <si>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</si>
  <si>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</si>
  <si>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</si>
  <si>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</si>
  <si>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</si>
  <si>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</si>
  <si>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</si>
  <si>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</si>
  <si>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</si>
  <si>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</si>
  <si>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</si>
  <si>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</si>
  <si>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</si>
  <si>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</si>
  <si>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</si>
  <si>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</si>
  <si>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</si>
  <si>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</si>
  <si>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</si>
  <si>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</si>
  <si>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</si>
  <si>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</si>
  <si>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</si>
  <si>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</si>
  <si>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</si>
  <si>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</si>
  <si>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</si>
  <si>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</si>
  <si>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</si>
  <si>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</si>
  <si>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</si>
  <si>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</si>
  <si>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</si>
  <si>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</si>
  <si>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</si>
  <si>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</si>
  <si>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</si>
  <si>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</si>
  <si>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</si>
  <si>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</si>
  <si>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</si>
  <si>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</si>
  <si>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</si>
  <si>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</si>
  <si>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</si>
  <si>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</si>
  <si>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</si>
  <si>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</si>
  <si>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</si>
  <si>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</si>
  <si>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</si>
  <si>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</si>
  <si>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</si>
  <si>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</si>
  <si>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</si>
  <si>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</si>
  <si>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</si>
  <si>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</si>
  <si>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</si>
  <si>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</si>
  <si>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</si>
  <si>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</si>
  <si>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</si>
  <si>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</si>
  <si>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</si>
  <si>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</si>
  <si>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</si>
  <si>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</si>
  <si>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</si>
  <si>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</si>
  <si>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</si>
  <si>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</si>
  <si>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</si>
  <si>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</si>
  <si>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</si>
  <si>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</si>
  <si>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</si>
  <si>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</si>
  <si>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</si>
  <si>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</si>
  <si>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</si>
  <si>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</si>
  <si>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</si>
  <si>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</si>
  <si>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</si>
  <si>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</si>
  <si>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</si>
  <si>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</si>
  <si>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</si>
  <si>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</si>
  <si>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</si>
  <si>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</si>
  <si>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</si>
  <si>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</si>
  <si>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</si>
  <si>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</si>
  <si>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</si>
  <si>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</si>
  <si>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</si>
  <si>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</si>
  <si>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</si>
  <si>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</si>
  <si>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</si>
  <si>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</si>
  <si>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</si>
  <si>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</si>
  <si>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</si>
  <si>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</si>
  <si>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</si>
  <si>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</si>
  <si>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</si>
  <si>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</si>
  <si>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</si>
  <si>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</si>
  <si>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</si>
  <si>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</si>
  <si>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</si>
  <si>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</si>
  <si>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</si>
  <si>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</si>
  <si>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</si>
  <si>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</si>
  <si>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</si>
  <si>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</si>
  <si>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</si>
  <si>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</si>
  <si>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</si>
  <si>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</si>
  <si>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</si>
  <si>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</si>
  <si>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</si>
  <si>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</si>
  <si>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</si>
  <si>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</si>
  <si>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</si>
  <si>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</si>
  <si>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</si>
  <si>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</si>
  <si>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</si>
  <si>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</si>
  <si>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</si>
  <si>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</si>
  <si>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</si>
  <si>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</si>
  <si>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</si>
  <si>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</si>
  <si>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</si>
  <si>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</si>
  <si>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</si>
  <si>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</si>
  <si>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</si>
  <si>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</si>
  <si>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</si>
  <si>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</si>
  <si>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</si>
  <si>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</si>
  <si>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</si>
  <si>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</si>
  <si>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</si>
  <si>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</si>
  <si>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</si>
  <si>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</si>
  <si>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</si>
  <si>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</si>
  <si>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</si>
  <si>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</si>
  <si>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</si>
  <si>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</si>
  <si>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</si>
  <si>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</si>
  <si>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</si>
  <si>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</si>
  <si>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</si>
  <si>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</si>
  <si>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</si>
  <si>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</si>
  <si>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</si>
  <si>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</si>
  <si>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</si>
  <si>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</si>
  <si>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</si>
  <si>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</si>
  <si>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</si>
  <si>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</si>
  <si>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</si>
  <si>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</si>
  <si>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</si>
  <si>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</si>
  <si>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</si>
  <si>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</si>
  <si>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</si>
  <si>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</si>
  <si>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</si>
  <si>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</si>
  <si>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</si>
  <si>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</si>
  <si>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</si>
  <si>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</si>
  <si>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</si>
  <si>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</si>
  <si>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</si>
  <si>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</si>
  <si>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</si>
  <si>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</si>
  <si>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</si>
  <si>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</si>
  <si>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</si>
  <si>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</si>
  <si>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</si>
  <si>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</si>
  <si>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</si>
  <si>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</si>
  <si>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</si>
  <si>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</si>
  <si>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</si>
  <si>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</si>
  <si>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</si>
  <si>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</si>
  <si>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</si>
  <si>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</si>
  <si>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</si>
  <si>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</si>
  <si>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</si>
  <si>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</si>
  <si>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</si>
  <si>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</si>
  <si>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</si>
  <si>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</si>
  <si>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</si>
  <si>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</si>
  <si>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</si>
  <si>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</si>
  <si>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</si>
  <si>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</si>
  <si>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</si>
  <si>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</si>
  <si>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</si>
  <si>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</si>
  <si>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</si>
  <si>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</si>
  <si>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</si>
  <si>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</si>
  <si>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</si>
  <si>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</si>
  <si>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</si>
  <si>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</si>
  <si>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</si>
  <si>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</si>
  <si>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</si>
  <si>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</si>
  <si>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</si>
  <si>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</si>
  <si>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</si>
  <si>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</si>
  <si>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</si>
  <si>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</si>
  <si>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</si>
  <si>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</si>
  <si>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</si>
  <si>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</si>
  <si>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</si>
  <si>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</si>
  <si>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</si>
  <si>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</si>
  <si>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</si>
  <si>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</si>
  <si>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</si>
  <si>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</si>
  <si>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</si>
  <si>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</si>
  <si>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</si>
  <si>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</si>
  <si>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</si>
  <si>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</si>
  <si>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</si>
  <si>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</si>
  <si>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</si>
  <si>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</si>
  <si>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</si>
  <si>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</si>
  <si>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</si>
  <si>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</si>
  <si>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</si>
  <si>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</si>
  <si>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</si>
  <si>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</si>
  <si>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</si>
  <si>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</si>
  <si>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</si>
  <si>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</si>
  <si>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</si>
  <si>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</si>
  <si>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</si>
  <si>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</si>
  <si>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</si>
  <si>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</si>
  <si>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</si>
  <si>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</si>
  <si>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</si>
  <si>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</si>
  <si>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</si>
  <si>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</si>
  <si>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</si>
  <si>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</si>
  <si>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</si>
  <si>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</si>
  <si>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</si>
  <si>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</si>
  <si>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</si>
  <si>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</si>
  <si>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</si>
  <si>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</si>
  <si>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</si>
  <si>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</si>
  <si>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</si>
  <si>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</si>
  <si>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</si>
  <si>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</si>
  <si>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</si>
  <si>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</si>
  <si>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</si>
  <si>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</si>
  <si>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</si>
  <si>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</si>
  <si>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</si>
  <si>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</si>
  <si>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</si>
  <si>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</si>
  <si>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</si>
  <si>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</si>
  <si>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</si>
  <si>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</si>
  <si>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</si>
  <si>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</si>
  <si>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</si>
  <si>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</si>
  <si>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</si>
  <si>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</si>
  <si>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</si>
  <si>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</si>
  <si>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</si>
  <si>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</si>
  <si>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</si>
  <si>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</si>
  <si>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</si>
  <si>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</si>
  <si>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</si>
  <si>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</si>
  <si>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</si>
  <si>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</si>
  <si>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</si>
  <si>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</si>
  <si>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</si>
  <si>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</si>
  <si>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</si>
  <si>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</si>
  <si>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</si>
  <si>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</si>
  <si>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</si>
  <si>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</si>
  <si>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</si>
  <si>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</si>
  <si>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</si>
  <si>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</si>
  <si>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</si>
  <si>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</si>
  <si>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</si>
  <si>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</si>
  <si>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</si>
  <si>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</si>
  <si>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</si>
  <si>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</si>
  <si>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</si>
  <si>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</si>
  <si>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</si>
  <si>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</si>
  <si>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</si>
  <si>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</si>
  <si>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</si>
  <si>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</si>
  <si>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</si>
  <si>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</si>
  <si>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</si>
  <si>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</si>
  <si>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</si>
  <si>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</si>
  <si>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</si>
  <si>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</si>
  <si>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</si>
  <si>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</si>
  <si>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</si>
  <si>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</si>
  <si>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</si>
  <si>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</si>
  <si>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</si>
  <si>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</si>
  <si>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</si>
  <si>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</si>
  <si>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</si>
  <si>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</si>
  <si>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</si>
  <si>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</si>
  <si>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</si>
  <si>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</si>
  <si>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</si>
  <si>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</si>
  <si>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</si>
  <si>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</si>
  <si>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</si>
  <si>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</si>
  <si>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</si>
  <si>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</si>
  <si>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</si>
  <si>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</si>
  <si>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</si>
  <si>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</si>
  <si>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</si>
  <si>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</si>
  <si>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</si>
  <si>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</si>
  <si>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</si>
  <si>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</si>
  <si>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</si>
  <si>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</si>
  <si>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</si>
  <si>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</si>
  <si>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</si>
  <si>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</si>
  <si>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</si>
  <si>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</si>
  <si>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</si>
  <si>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</si>
  <si>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</si>
  <si>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</si>
  <si>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</si>
  <si>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</si>
  <si>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</si>
  <si>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</si>
  <si>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</si>
  <si>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</si>
  <si>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</si>
  <si>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</si>
  <si>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</si>
  <si>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</si>
  <si>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</si>
  <si>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</si>
  <si>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</si>
  <si>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</si>
  <si>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</si>
  <si>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</si>
  <si>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</si>
  <si>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</si>
  <si>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</si>
  <si>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</si>
  <si>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</si>
  <si>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</si>
  <si>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</si>
  <si>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</si>
  <si>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</si>
  <si>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</si>
  <si>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</si>
  <si>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</si>
  <si>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</si>
  <si>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</si>
  <si>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</si>
  <si>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</si>
  <si>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</si>
  <si>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</si>
  <si>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</si>
  <si>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</si>
  <si>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</si>
  <si>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</si>
  <si>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</si>
  <si>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</si>
  <si>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</si>
  <si>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</si>
  <si>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</si>
  <si>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</si>
  <si>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</si>
  <si>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</si>
  <si>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</si>
  <si>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</si>
  <si>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</si>
  <si>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</si>
  <si>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</si>
  <si>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</si>
  <si>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</si>
  <si>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</si>
  <si>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</si>
  <si>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</si>
  <si>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</si>
  <si>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</si>
  <si>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</si>
  <si>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</si>
  <si>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</si>
  <si>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</si>
  <si>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</si>
  <si>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</si>
  <si>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</si>
  <si>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</si>
  <si>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</si>
  <si>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</si>
  <si>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</si>
  <si>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</si>
  <si>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</si>
  <si>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</si>
  <si>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</si>
  <si>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</si>
  <si>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</si>
  <si>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</si>
  <si>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</si>
  <si>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</si>
  <si>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</si>
  <si>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</si>
  <si>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</si>
  <si>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</si>
  <si>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</si>
  <si>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</si>
  <si>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</si>
  <si>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</si>
  <si>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</si>
  <si>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</si>
  <si>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</si>
  <si>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</si>
  <si>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</si>
  <si>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</si>
  <si>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</si>
  <si>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</si>
  <si>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</si>
  <si>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</si>
  <si>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</si>
  <si>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</si>
  <si>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</si>
  <si>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</si>
  <si>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</si>
  <si>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</si>
  <si>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</si>
  <si>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</si>
  <si>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</si>
  <si>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</si>
  <si>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</si>
  <si>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</si>
  <si>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</si>
  <si>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</si>
  <si>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</si>
  <si>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</si>
  <si>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</si>
  <si>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</si>
  <si>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</si>
  <si>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</si>
  <si>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</si>
  <si>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</si>
  <si>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</si>
  <si>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</si>
  <si>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</si>
  <si>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</si>
  <si>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</si>
  <si>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</si>
  <si>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</si>
  <si>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</si>
  <si>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</si>
  <si>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</si>
  <si>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</si>
  <si>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</si>
  <si>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</si>
  <si>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</si>
  <si>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</si>
  <si>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</si>
  <si>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</si>
  <si>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</si>
  <si>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</si>
  <si>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</si>
  <si>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</si>
  <si>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</si>
  <si>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</si>
  <si>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</si>
  <si>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</si>
  <si>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</si>
  <si>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</si>
  <si>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</si>
  <si>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</si>
  <si>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</si>
  <si>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</si>
  <si>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</si>
  <si>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</si>
  <si>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</si>
  <si>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</si>
  <si>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</si>
  <si>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</si>
  <si>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</si>
  <si>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</si>
  <si>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</si>
  <si>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</si>
  <si>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</si>
  <si>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</si>
  <si>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</si>
  <si>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</si>
  <si>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</si>
  <si>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</si>
  <si>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</si>
  <si>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</si>
  <si>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</si>
  <si>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</si>
  <si>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</si>
  <si>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</si>
  <si>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</si>
  <si>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</si>
  <si>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</si>
  <si>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</si>
  <si>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</si>
  <si>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</si>
  <si>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</si>
  <si>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</si>
  <si>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</si>
  <si>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</si>
  <si>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</si>
  <si>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</si>
  <si>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</si>
  <si>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</si>
  <si>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</si>
  <si>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</si>
  <si>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</si>
  <si>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</si>
  <si>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</si>
  <si>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</si>
  <si>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</si>
  <si>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</si>
  <si>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</si>
  <si>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</si>
  <si>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</si>
  <si>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</si>
  <si>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</si>
  <si>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</si>
  <si>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</si>
  <si>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</si>
  <si>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</si>
  <si>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</si>
  <si>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</si>
  <si>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</si>
  <si>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</si>
  <si>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</si>
  <si>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</si>
  <si>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</si>
  <si>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</si>
  <si>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</si>
  <si>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</si>
  <si>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</si>
  <si>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</si>
  <si>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</si>
  <si>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</si>
  <si>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</si>
  <si>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</si>
  <si>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</si>
  <si>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</si>
  <si>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</si>
  <si>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</si>
  <si>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</si>
  <si>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</si>
  <si>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</si>
  <si>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</si>
  <si>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</si>
  <si>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</si>
  <si>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</si>
  <si>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</si>
  <si>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</si>
  <si>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</si>
  <si>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</si>
  <si>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</si>
  <si>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</si>
  <si>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</si>
  <si>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</si>
  <si>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</si>
  <si>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</si>
  <si>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</si>
  <si>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</si>
  <si>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</si>
  <si>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</si>
  <si>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</si>
  <si>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</si>
  <si>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</si>
  <si>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</si>
  <si>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</si>
  <si>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</si>
  <si>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</si>
  <si>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</si>
  <si>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</si>
  <si>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</si>
  <si>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</si>
  <si>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</si>
  <si>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</si>
  <si>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</si>
  <si>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</si>
  <si>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</si>
  <si>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</si>
  <si>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</si>
  <si>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</si>
  <si>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</si>
  <si>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</si>
  <si>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</si>
  <si>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</si>
  <si>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</si>
  <si>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</si>
  <si>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</si>
  <si>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</si>
  <si>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</si>
  <si>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</si>
  <si>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</si>
  <si>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</si>
  <si>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</si>
  <si>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</si>
  <si>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</si>
  <si>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</si>
  <si>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</si>
  <si>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</si>
  <si>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</si>
  <si>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</si>
  <si>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</si>
  <si>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</si>
  <si>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</si>
  <si>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</si>
  <si>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</si>
  <si>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</si>
  <si>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</si>
  <si>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</si>
  <si>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</si>
  <si>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</si>
  <si>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</si>
  <si>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</si>
  <si>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</si>
  <si>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</si>
  <si>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</si>
  <si>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</si>
  <si>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</si>
  <si>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</si>
  <si>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</si>
  <si>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</si>
  <si>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</si>
  <si>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</si>
  <si>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</si>
  <si>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</si>
  <si>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</si>
  <si>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</si>
  <si>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</si>
  <si>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</si>
  <si>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</si>
  <si>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</si>
  <si>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</si>
  <si>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</si>
  <si>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</si>
  <si>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</si>
  <si>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</si>
  <si>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</si>
  <si>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</si>
  <si>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</si>
  <si>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</si>
  <si>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</si>
  <si>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</si>
  <si>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</si>
  <si>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</si>
  <si>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</si>
  <si>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</si>
  <si>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</si>
  <si>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</si>
  <si>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</si>
  <si>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</si>
  <si>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</si>
  <si>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</si>
  <si>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</si>
  <si>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</si>
  <si>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</si>
  <si>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</si>
  <si>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</si>
  <si>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</si>
  <si>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</si>
  <si>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</si>
  <si>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</si>
  <si>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</si>
  <si>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</si>
  <si>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</si>
  <si>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</si>
  <si>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</si>
  <si>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</si>
  <si>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</si>
  <si>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</si>
  <si>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</si>
  <si>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</si>
  <si>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</si>
  <si>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</si>
  <si>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</si>
  <si>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</si>
  <si>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</si>
  <si>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</si>
  <si>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</si>
  <si>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</si>
  <si>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</si>
  <si>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</si>
  <si>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</si>
  <si>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</si>
  <si>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</si>
  <si>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</si>
  <si>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</si>
  <si>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</si>
  <si>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</si>
  <si>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</si>
  <si>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</si>
  <si>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</si>
  <si>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</si>
  <si>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</si>
  <si>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</si>
  <si>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</si>
  <si>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</si>
  <si>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</si>
  <si>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</si>
  <si>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</si>
  <si>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</si>
  <si>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</si>
  <si>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</si>
  <si>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</si>
  <si>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</si>
  <si>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</si>
  <si>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</si>
  <si>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</si>
  <si>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</si>
  <si>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</si>
  <si>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</si>
  <si>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</si>
  <si>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</si>
  <si>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</si>
  <si>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</si>
  <si>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</si>
  <si>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</si>
  <si>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</si>
  <si>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</si>
  <si>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</si>
  <si>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</si>
  <si>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</si>
  <si>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</si>
  <si>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</si>
  <si>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</si>
  <si>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</si>
  <si>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</si>
  <si>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</si>
  <si>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</si>
  <si>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</si>
  <si>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</si>
  <si>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</si>
  <si>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</si>
  <si>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</si>
  <si>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</si>
  <si>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</si>
  <si>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</si>
  <si>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</si>
  <si>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</si>
  <si>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</si>
  <si>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</si>
  <si>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</si>
  <si>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</si>
  <si>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</si>
  <si>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</si>
  <si>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</si>
  <si>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</si>
  <si>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</si>
  <si>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</si>
  <si>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</si>
  <si>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</si>
  <si>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</si>
  <si>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</si>
  <si>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</si>
  <si>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</si>
  <si>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</si>
  <si>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</si>
  <si>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</si>
  <si>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</si>
  <si>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</si>
  <si>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</si>
  <si>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</si>
  <si>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</si>
  <si>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</si>
  <si>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</si>
  <si>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</si>
  <si>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</si>
  <si>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</si>
  <si>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</si>
  <si>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</si>
  <si>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</si>
  <si>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</si>
  <si>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</si>
  <si>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</si>
  <si>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</si>
  <si>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</si>
  <si>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</si>
  <si>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</si>
  <si>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</si>
  <si>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</si>
  <si>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</si>
  <si>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</si>
  <si>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</si>
  <si>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</si>
  <si>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</si>
  <si>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</si>
  <si>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</si>
  <si>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</si>
  <si>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</si>
  <si>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</si>
  <si>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</si>
  <si>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</si>
  <si>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</si>
  <si>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</si>
  <si>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</si>
  <si>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</si>
  <si>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</si>
  <si>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</si>
  <si>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</si>
  <si>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</si>
  <si>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</si>
  <si>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</si>
  <si>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</si>
  <si>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</si>
  <si>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</si>
  <si>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</si>
  <si>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</si>
  <si>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</si>
  <si>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</si>
  <si>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</si>
  <si>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</si>
  <si>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</si>
  <si>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</si>
  <si>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</si>
  <si>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</si>
  <si>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</si>
  <si>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</si>
  <si>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</si>
  <si>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</si>
  <si>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</si>
  <si>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</si>
  <si>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</si>
  <si>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</si>
  <si>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</si>
  <si>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</si>
  <si>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</si>
  <si>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</si>
  <si>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</si>
  <si>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</si>
  <si>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</si>
  <si>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</si>
  <si>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</si>
  <si>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</si>
  <si>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</si>
  <si>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</si>
  <si>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</si>
  <si>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</si>
  <si>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</si>
  <si>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</si>
  <si>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</si>
  <si>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</si>
  <si>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</si>
  <si>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</si>
  <si>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</si>
  <si>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</si>
  <si>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</si>
  <si>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</si>
  <si>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</si>
  <si>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</si>
  <si>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</si>
  <si>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</si>
  <si>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</si>
  <si>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</si>
  <si>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</si>
  <si>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</si>
  <si>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</si>
  <si>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</si>
  <si>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</si>
  <si>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</si>
  <si>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</si>
  <si>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</si>
  <si>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</si>
  <si>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</si>
  <si>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</si>
  <si>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</si>
  <si>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</si>
  <si>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</si>
  <si>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</si>
  <si>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</si>
  <si>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</si>
  <si>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</si>
  <si>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</si>
  <si>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</si>
  <si>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</si>
  <si>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</si>
  <si>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</si>
  <si>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</si>
  <si>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</si>
  <si>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</si>
  <si>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</si>
  <si>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</si>
  <si>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</si>
  <si>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</si>
  <si>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</si>
  <si>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</si>
  <si>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</si>
  <si>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</si>
  <si>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</si>
  <si>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</si>
  <si>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</si>
  <si>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</si>
  <si>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</si>
  <si>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</si>
  <si>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</si>
  <si>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</si>
  <si>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</si>
  <si>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</si>
  <si>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</si>
  <si>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</si>
  <si>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</si>
  <si>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</si>
  <si>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</si>
  <si>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</si>
  <si>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</si>
  <si>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</si>
  <si>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</si>
  <si>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</si>
  <si>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</si>
  <si>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</si>
  <si>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</si>
  <si>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</si>
  <si>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</si>
  <si>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</si>
  <si>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</si>
  <si>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</si>
  <si>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</si>
  <si>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</si>
  <si>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</si>
  <si>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</si>
  <si>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</si>
  <si>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</si>
  <si>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</si>
  <si>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</si>
  <si>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</si>
  <si>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</si>
  <si>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</si>
  <si>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</si>
  <si>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</si>
  <si>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</si>
  <si>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</si>
  <si>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</si>
  <si>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</si>
  <si>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</si>
  <si>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</si>
  <si>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</si>
  <si>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</si>
  <si>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</si>
  <si>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</si>
  <si>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</si>
  <si>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</si>
  <si>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</si>
  <si>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</si>
  <si>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</si>
  <si>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</si>
  <si>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</si>
  <si>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</si>
  <si>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</si>
  <si>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</si>
  <si>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</si>
  <si>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</si>
  <si>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</si>
  <si>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</si>
  <si>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</si>
  <si>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</si>
  <si>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</si>
  <si>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</si>
  <si>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</si>
  <si>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</si>
  <si>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</si>
  <si>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</si>
  <si>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</si>
  <si>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</si>
  <si>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</si>
  <si>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</si>
  <si>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</si>
  <si>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</si>
  <si>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</si>
  <si>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</si>
  <si>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</si>
  <si>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</si>
  <si>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</si>
  <si>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</si>
  <si>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</si>
  <si>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</si>
  <si>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</si>
  <si>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</si>
  <si>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</si>
  <si>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</si>
  <si>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</si>
  <si>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</si>
  <si>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</si>
  <si>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</si>
  <si>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</si>
  <si>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</si>
  <si>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</si>
  <si>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</si>
  <si>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</si>
  <si>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</si>
  <si>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</si>
  <si>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</si>
  <si>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</si>
  <si>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</si>
  <si>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</si>
  <si>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</si>
  <si>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</si>
  <si>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</si>
  <si>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</si>
  <si>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</si>
  <si>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</si>
  <si>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</si>
  <si>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</si>
  <si>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</si>
  <si>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</si>
  <si>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</si>
  <si>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</si>
  <si>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</si>
  <si>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</si>
  <si>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</si>
  <si>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</si>
  <si>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</si>
  <si>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</si>
  <si>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</si>
  <si>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</si>
  <si>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</si>
  <si>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</si>
  <si>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</si>
  <si>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</si>
  <si>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</si>
  <si>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</si>
  <si>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</si>
  <si>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</si>
  <si>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</si>
  <si>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</si>
  <si>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</si>
  <si>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</si>
  <si>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</si>
  <si>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</si>
  <si>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</si>
  <si>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</si>
  <si>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</si>
  <si>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</si>
  <si>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</si>
  <si>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</si>
  <si>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</si>
  <si>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</si>
  <si>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</si>
  <si>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</si>
  <si>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</si>
  <si>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</si>
  <si>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</si>
  <si>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</si>
  <si>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</si>
  <si>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</si>
  <si>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</si>
  <si>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</si>
  <si>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</si>
  <si>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</si>
  <si>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</si>
  <si>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</si>
  <si>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</si>
  <si>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</si>
  <si>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</si>
  <si>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</si>
  <si>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</si>
  <si>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</si>
  <si>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</si>
  <si>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</si>
  <si>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</si>
  <si>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</si>
  <si>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</si>
  <si>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</si>
  <si>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</si>
  <si>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</si>
  <si>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</si>
  <si>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</si>
  <si>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</si>
  <si>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</si>
  <si>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</si>
  <si>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</si>
  <si>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</si>
  <si>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</si>
  <si>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</si>
  <si>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</si>
  <si>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</si>
  <si>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</si>
  <si>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</si>
  <si>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</si>
  <si>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</si>
  <si>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</si>
  <si>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</si>
  <si>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</si>
  <si>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</si>
  <si>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</si>
  <si>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</si>
  <si>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</si>
  <si>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</si>
  <si>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</si>
  <si>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</si>
  <si>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</si>
  <si>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</si>
  <si>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</si>
  <si>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</si>
  <si>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</si>
  <si>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</si>
  <si>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</si>
  <si>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</si>
  <si>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</si>
  <si>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</si>
  <si>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</si>
  <si>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</si>
  <si>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</si>
  <si>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</si>
  <si>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</si>
  <si>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</si>
  <si>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</si>
  <si>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</si>
  <si>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</si>
  <si>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</si>
  <si>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</si>
  <si>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</si>
  <si>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</si>
  <si>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</si>
  <si>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</si>
  <si>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</si>
  <si>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</si>
  <si>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</si>
  <si>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</si>
  <si>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</si>
  <si>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</si>
  <si>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</si>
  <si>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</si>
  <si>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</si>
  <si>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</si>
  <si>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</si>
  <si>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</si>
  <si>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</si>
  <si>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</si>
  <si>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</si>
  <si>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</si>
  <si>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</si>
  <si>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</si>
  <si>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</si>
  <si>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</si>
  <si>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</si>
  <si>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</si>
  <si>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</si>
  <si>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</si>
  <si>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</si>
  <si>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</si>
  <si>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</si>
  <si>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</si>
  <si>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</si>
  <si>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</si>
  <si>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</si>
  <si>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</si>
  <si>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</si>
  <si>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</si>
  <si>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</si>
  <si>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</si>
  <si>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</si>
  <si>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</si>
  <si>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</si>
  <si>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</si>
  <si>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</si>
  <si>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</si>
  <si>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</si>
  <si>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</si>
  <si>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</si>
  <si>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</si>
  <si>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</si>
  <si>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</si>
  <si>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</si>
  <si>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</si>
  <si>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</si>
  <si>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</si>
  <si>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</si>
  <si>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</si>
  <si>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</si>
  <si>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</si>
  <si>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</si>
  <si>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</si>
  <si>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</si>
  <si>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</si>
  <si>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</si>
  <si>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</si>
  <si>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</si>
  <si>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</si>
  <si>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</si>
  <si>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</si>
  <si>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</si>
  <si>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</si>
  <si>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</si>
  <si>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</si>
  <si>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</si>
  <si>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</si>
  <si>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</si>
  <si>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</si>
  <si>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</si>
  <si>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</si>
  <si>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</si>
  <si>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</si>
  <si>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</si>
  <si>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</si>
  <si>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</si>
  <si>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</si>
  <si>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</si>
  <si>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</si>
  <si>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</si>
  <si>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</si>
  <si>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</si>
  <si>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</si>
  <si>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</si>
  <si>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</si>
  <si>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</si>
  <si>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</si>
  <si>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</si>
  <si>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</si>
  <si>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</si>
  <si>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</si>
  <si>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</si>
  <si>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</si>
  <si>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</si>
  <si>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</si>
  <si>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</si>
  <si>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</si>
  <si>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</si>
  <si>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</si>
  <si>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</si>
  <si>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</si>
  <si>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</si>
  <si>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</si>
  <si>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</si>
  <si>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</si>
  <si>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</si>
  <si>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</si>
  <si>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</si>
  <si>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</si>
  <si>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</si>
  <si>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</si>
  <si>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</si>
  <si>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</si>
  <si>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</si>
  <si>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</si>
  <si>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</si>
  <si>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</si>
  <si>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</si>
  <si>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</si>
  <si>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</si>
  <si>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</si>
  <si>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</si>
  <si>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</si>
  <si>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</si>
  <si>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</si>
  <si>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</si>
  <si>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</si>
  <si>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</si>
  <si>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</si>
  <si>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</si>
  <si>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</si>
  <si>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</si>
  <si>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</si>
  <si>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</si>
  <si>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</si>
  <si>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</si>
  <si>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</si>
  <si>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</si>
  <si>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</si>
  <si>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</si>
  <si>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</si>
  <si>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</si>
  <si>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</si>
  <si>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</si>
  <si>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</si>
  <si>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</si>
  <si>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</si>
  <si>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</si>
  <si>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</si>
  <si>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</si>
  <si>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</si>
  <si>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</si>
  <si>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</si>
  <si>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</si>
  <si>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</si>
  <si>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</si>
  <si>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</si>
  <si>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</si>
  <si>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</si>
  <si>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</si>
  <si>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</si>
  <si>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</si>
  <si>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</si>
  <si>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</si>
  <si>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</si>
  <si>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</si>
  <si>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</si>
  <si>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</si>
  <si>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</si>
  <si>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</si>
  <si>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</si>
  <si>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</si>
  <si>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</si>
  <si>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</si>
  <si>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</si>
  <si>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</si>
  <si>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</si>
  <si>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</si>
  <si>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</si>
  <si>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</si>
  <si>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</si>
  <si>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</si>
  <si>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</si>
  <si>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</si>
  <si>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</si>
  <si>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</si>
  <si>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</si>
  <si>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</si>
  <si>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</si>
  <si>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</si>
  <si>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</si>
  <si>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</si>
  <si>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</si>
  <si>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</si>
  <si>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</si>
  <si>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</si>
  <si>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</si>
  <si>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</si>
  <si>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</si>
  <si>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</si>
  <si>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</si>
  <si>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</si>
  <si>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</si>
  <si>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</si>
  <si>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</si>
  <si>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</si>
  <si>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</si>
  <si>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</si>
  <si>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</si>
  <si>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</si>
  <si>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</si>
  <si>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</si>
  <si>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</si>
  <si>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</si>
  <si>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</si>
  <si>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</si>
  <si>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</si>
  <si>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</si>
  <si>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</si>
  <si>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</si>
  <si>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</si>
  <si>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</si>
  <si>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</si>
  <si>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</si>
  <si>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</si>
  <si>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</si>
  <si>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</si>
  <si>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</si>
  <si>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</si>
  <si>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</si>
  <si>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</si>
  <si>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</si>
  <si>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</si>
  <si>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</si>
  <si>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</si>
  <si>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</si>
  <si>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</si>
  <si>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</si>
  <si>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</si>
  <si>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</si>
  <si>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</si>
  <si>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</si>
  <si>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</si>
  <si>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</si>
  <si>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</si>
  <si>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</si>
  <si>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</si>
  <si>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</si>
  <si>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</si>
  <si>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</si>
  <si>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</si>
  <si>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</si>
  <si>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</si>
  <si>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</si>
  <si>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</si>
  <si>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</si>
  <si>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</si>
  <si>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</si>
  <si>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</si>
  <si>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</si>
  <si>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</si>
  <si>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</si>
  <si>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</si>
  <si>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</si>
  <si>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</si>
  <si>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</si>
  <si>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</si>
  <si>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</si>
  <si>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</si>
  <si>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</si>
  <si>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</si>
  <si>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</si>
  <si>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</si>
  <si>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</si>
  <si>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</si>
  <si>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</si>
  <si>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</si>
  <si>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</si>
  <si>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</si>
  <si>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</si>
  <si>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</si>
  <si>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</si>
  <si>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</si>
  <si>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</si>
  <si>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</si>
  <si>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</si>
  <si>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</si>
  <si>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</si>
  <si>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</si>
  <si>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</si>
  <si>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</si>
  <si>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</si>
  <si>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</si>
  <si>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</si>
  <si>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</si>
  <si>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</si>
  <si>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</si>
  <si>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</si>
  <si>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</si>
  <si>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</si>
  <si>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</si>
  <si>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</si>
  <si>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</si>
  <si>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</si>
  <si>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</si>
  <si>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</si>
  <si>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</si>
  <si>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</si>
  <si>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</si>
  <si>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</si>
  <si>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</si>
  <si>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</si>
  <si>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</si>
  <si>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</si>
  <si>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</si>
  <si>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</si>
  <si>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</si>
  <si>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</si>
  <si>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</si>
  <si>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</si>
  <si>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</si>
  <si>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</si>
  <si>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</si>
  <si>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</si>
  <si>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</si>
  <si>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</si>
  <si>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</si>
  <si>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</si>
  <si>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</si>
  <si>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</si>
  <si>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</si>
  <si>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</si>
  <si>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</si>
  <si>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</si>
  <si>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</si>
  <si>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</si>
  <si>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</si>
  <si>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</si>
  <si>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</si>
  <si>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</si>
  <si>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</si>
  <si>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</si>
  <si>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</si>
  <si>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</si>
  <si>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</si>
  <si>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</si>
  <si>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</si>
  <si>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</si>
  <si>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</si>
  <si>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</si>
  <si>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</si>
  <si>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</si>
  <si>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</si>
  <si>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</si>
  <si>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</si>
  <si>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</si>
  <si>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</si>
  <si>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</si>
  <si>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</si>
  <si>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</si>
  <si>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</si>
  <si>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</si>
  <si>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</si>
  <si>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</si>
  <si>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</si>
  <si>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</si>
  <si>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</si>
  <si>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</si>
  <si>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</si>
  <si>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</si>
  <si>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</si>
  <si>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</si>
  <si>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</si>
  <si>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</si>
  <si>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</si>
  <si>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</si>
  <si>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</si>
  <si>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</si>
  <si>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</si>
  <si>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</si>
  <si>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</si>
  <si>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</si>
  <si>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</si>
  <si>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</si>
  <si>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</si>
  <si>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</si>
  <si>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</si>
  <si>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</si>
  <si>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</si>
  <si>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</si>
  <si>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</si>
  <si>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</si>
  <si>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</si>
  <si>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</si>
  <si>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</si>
  <si>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</si>
  <si>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</si>
  <si>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</si>
  <si>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</si>
  <si>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</si>
  <si>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</si>
  <si>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</si>
  <si>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</si>
  <si>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</si>
  <si>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</si>
  <si>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</si>
  <si>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</si>
  <si>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</si>
  <si>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</si>
  <si>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</si>
  <si>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</si>
  <si>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</si>
  <si>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</si>
  <si>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</si>
  <si>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</si>
  <si>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</si>
  <si>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</si>
  <si>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</si>
  <si>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</si>
  <si>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</si>
  <si>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</si>
  <si>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</si>
  <si>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</si>
  <si>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</si>
  <si>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</si>
  <si>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</si>
  <si>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</si>
  <si>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</si>
  <si>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</si>
  <si>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</si>
  <si>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</si>
  <si>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</si>
  <si>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</si>
  <si>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</si>
  <si>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</si>
  <si>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</si>
  <si>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</si>
  <si>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</si>
  <si>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</si>
  <si>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</si>
  <si>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</si>
  <si>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</si>
  <si>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</si>
  <si>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</si>
  <si>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</si>
  <si>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</si>
  <si>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</si>
  <si>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</si>
  <si>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</si>
  <si>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</si>
  <si>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</si>
  <si>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</si>
  <si>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</si>
  <si>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</si>
  <si>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</si>
  <si>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</si>
  <si>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</si>
  <si>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</si>
  <si>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</si>
  <si>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</si>
  <si>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</si>
  <si>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</si>
  <si>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</si>
  <si>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</si>
  <si>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</si>
  <si>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</si>
  <si>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</si>
  <si>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</si>
  <si>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</si>
  <si>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</si>
  <si>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</si>
  <si>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</si>
  <si>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</si>
  <si>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</si>
  <si>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</si>
  <si>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</si>
  <si>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</si>
  <si>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</si>
  <si>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</si>
  <si>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</si>
  <si>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</si>
  <si>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</si>
  <si>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</si>
  <si>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</si>
  <si>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</si>
  <si>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</si>
  <si>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</si>
  <si>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</si>
  <si>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</si>
  <si>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</si>
  <si>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</si>
  <si>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</si>
  <si>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</si>
  <si>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</si>
  <si>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</si>
  <si>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</si>
  <si>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</si>
  <si>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</si>
  <si>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</si>
  <si>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</si>
  <si>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</si>
  <si>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</si>
  <si>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</si>
  <si>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</si>
  <si>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</si>
  <si>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</si>
  <si>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</si>
  <si>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</si>
  <si>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</si>
  <si>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</si>
  <si>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</si>
  <si>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</si>
  <si>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</si>
  <si>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</si>
  <si>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</si>
  <si>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</si>
  <si>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</si>
  <si>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</si>
  <si>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</si>
  <si>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</si>
  <si>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</si>
  <si>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</si>
  <si>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</si>
  <si>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</si>
  <si>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</si>
  <si>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</si>
  <si>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</si>
  <si>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</si>
  <si>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</si>
  <si>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</si>
  <si>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</si>
  <si>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</si>
  <si>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</si>
  <si>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</si>
  <si>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</si>
  <si>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</si>
  <si>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</si>
  <si>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</si>
  <si>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</si>
  <si>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</si>
  <si>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</si>
  <si>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</si>
  <si>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</si>
  <si>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</si>
  <si>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</si>
  <si>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</si>
  <si>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</si>
  <si>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</si>
  <si>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</si>
  <si>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</si>
  <si>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</si>
  <si>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</si>
  <si>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</si>
  <si>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</si>
  <si>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</si>
  <si>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</si>
  <si>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</si>
  <si>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</si>
  <si>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</si>
  <si>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</si>
  <si>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</si>
  <si>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</si>
  <si>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</si>
  <si>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</si>
  <si>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</si>
  <si>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</si>
  <si>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</si>
  <si>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</si>
  <si>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</si>
  <si>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</si>
  <si>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</si>
  <si>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</si>
  <si>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</si>
  <si>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</si>
  <si>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</si>
  <si>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</si>
  <si>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</si>
  <si>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</si>
  <si>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</si>
  <si>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</si>
  <si>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</si>
  <si>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</si>
  <si>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</si>
  <si>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</si>
  <si>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</si>
  <si>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</si>
  <si>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</si>
  <si>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</si>
  <si>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</si>
  <si>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</si>
  <si>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</si>
  <si>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</si>
  <si>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</si>
  <si>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</si>
  <si>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</si>
  <si>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</si>
  <si>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</si>
  <si>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</si>
  <si>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</si>
  <si>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</si>
  <si>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</si>
  <si>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</si>
  <si>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</si>
  <si>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</si>
  <si>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</si>
  <si>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</si>
  <si>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</si>
  <si>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</si>
  <si>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</si>
  <si>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</si>
  <si>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</si>
  <si>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</si>
  <si>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</si>
  <si>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</si>
  <si>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</si>
  <si>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</si>
  <si>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</si>
  <si>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</si>
  <si>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</si>
  <si>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</si>
  <si>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</si>
  <si>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</si>
  <si>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</si>
  <si>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</si>
  <si>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</si>
  <si>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</si>
  <si>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</si>
  <si>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</si>
  <si>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</si>
  <si>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</si>
  <si>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</si>
  <si>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</si>
  <si>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</si>
  <si>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</si>
  <si>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</si>
  <si>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</si>
  <si>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</si>
  <si>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</si>
  <si>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</si>
  <si>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</si>
  <si>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</si>
  <si>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</si>
  <si>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</si>
  <si>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</si>
  <si>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</si>
  <si>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</si>
  <si>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</si>
  <si>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</si>
  <si>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</si>
  <si>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</si>
  <si>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</si>
  <si>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</si>
  <si>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</si>
  <si>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</si>
  <si>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</si>
  <si>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</si>
  <si>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</si>
  <si>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</si>
  <si>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</si>
  <si>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</si>
  <si>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</si>
  <si>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</si>
  <si>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</si>
  <si>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</si>
  <si>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</si>
  <si>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</si>
  <si>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</si>
  <si>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</si>
  <si>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</si>
  <si>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</si>
  <si>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</si>
  <si>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</si>
  <si>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</si>
  <si>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</si>
  <si>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</si>
  <si>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</si>
  <si>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</si>
  <si>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</si>
  <si>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</si>
  <si>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</si>
  <si>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</si>
  <si>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</si>
  <si>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</si>
  <si>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</si>
  <si>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</si>
  <si>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</si>
  <si>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</si>
  <si>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</si>
  <si>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</si>
  <si>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</si>
  <si>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</si>
  <si>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</si>
  <si>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</si>
  <si>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</si>
  <si>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</si>
  <si>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</si>
  <si>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</si>
  <si>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</si>
  <si>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</si>
  <si>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</si>
  <si>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</si>
  <si>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</si>
  <si>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</si>
  <si>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</si>
  <si>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</si>
  <si>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</si>
  <si>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</si>
  <si>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</si>
  <si>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</si>
  <si>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</si>
  <si>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</si>
  <si>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</si>
  <si>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</si>
  <si>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</si>
  <si>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</si>
  <si>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</si>
  <si>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</si>
  <si>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</si>
  <si>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</si>
  <si>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</si>
  <si>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</si>
  <si>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</si>
  <si>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</si>
  <si>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</si>
  <si>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</si>
  <si>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</si>
  <si>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</si>
  <si>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</si>
  <si>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</si>
  <si>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</si>
  <si>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</si>
  <si>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</si>
  <si>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</si>
  <si>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</si>
  <si>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</si>
  <si>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</si>
  <si>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</si>
  <si>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</si>
  <si>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</si>
  <si>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</si>
  <si>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</si>
  <si>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</si>
  <si>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</si>
  <si>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</si>
  <si>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</si>
  <si>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</si>
  <si>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</si>
  <si>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</si>
  <si>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</si>
  <si>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</si>
  <si>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</si>
  <si>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</si>
  <si>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</si>
  <si>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</si>
  <si>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</si>
  <si>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</si>
  <si>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</si>
  <si>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</si>
  <si>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</si>
  <si>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</si>
  <si>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</si>
  <si>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</si>
  <si>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</si>
  <si>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</si>
  <si>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</si>
  <si>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</si>
  <si>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</si>
  <si>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</si>
  <si>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</si>
  <si>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</si>
  <si>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</si>
  <si>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</si>
  <si>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</si>
  <si>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</si>
  <si>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</si>
  <si>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</si>
  <si>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</si>
  <si>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</si>
  <si>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</si>
  <si>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</si>
  <si>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</si>
  <si>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</si>
  <si>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</si>
  <si>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</si>
  <si>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</si>
  <si>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</si>
  <si>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</si>
  <si>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</si>
  <si>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</si>
  <si>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</si>
  <si>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</si>
  <si>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</si>
  <si>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</si>
  <si>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</si>
  <si>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</si>
  <si>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</si>
  <si>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</si>
  <si>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</si>
  <si>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</si>
  <si>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</si>
  <si>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</si>
  <si>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</si>
  <si>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</si>
  <si>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</si>
  <si>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</si>
  <si>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</si>
  <si>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</si>
  <si>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</si>
  <si>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</si>
  <si>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</si>
  <si>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</si>
  <si>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</si>
  <si>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</si>
  <si>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</si>
  <si>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</si>
  <si>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</si>
  <si>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</si>
  <si>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</si>
  <si>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</si>
  <si>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</si>
  <si>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</si>
  <si>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</si>
  <si>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</si>
  <si>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</si>
  <si>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</si>
  <si>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</si>
  <si>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</si>
  <si>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</si>
  <si>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</si>
  <si>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</si>
  <si>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</si>
  <si>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</si>
  <si>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</si>
  <si>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</si>
  <si>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</si>
  <si>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</si>
  <si>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</si>
  <si>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</si>
  <si>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</si>
  <si>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</si>
  <si>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</si>
  <si>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</si>
  <si>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</si>
  <si>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</si>
  <si>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</si>
  <si>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</si>
  <si>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</si>
  <si>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</si>
  <si>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</si>
  <si>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</si>
  <si>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</si>
  <si>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</si>
  <si>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</si>
  <si>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</si>
  <si>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</si>
  <si>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</si>
  <si>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</si>
  <si>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</si>
  <si>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</si>
  <si>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</si>
  <si>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</si>
  <si>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</si>
  <si>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</si>
  <si>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</si>
  <si>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</si>
  <si>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</si>
  <si>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</si>
  <si>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</si>
  <si>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</si>
  <si>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</si>
  <si>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</si>
  <si>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</si>
  <si>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</si>
  <si>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</si>
  <si>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</si>
  <si>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</si>
  <si>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</si>
  <si>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</si>
  <si>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</si>
  <si>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</si>
  <si>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</si>
  <si>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</si>
  <si>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</si>
  <si>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</si>
  <si>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</si>
  <si>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</si>
  <si>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</si>
  <si>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</si>
  <si>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</si>
  <si>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</si>
  <si>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</si>
  <si>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</si>
  <si>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</si>
  <si>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</si>
  <si>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</si>
  <si>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</si>
  <si>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</si>
  <si>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</si>
  <si>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</si>
  <si>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</si>
  <si>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</si>
  <si>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</si>
  <si>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</si>
  <si>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</si>
  <si>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</si>
  <si>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</si>
  <si>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</si>
  <si>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</si>
  <si>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</si>
  <si>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</si>
  <si>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</si>
  <si>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</si>
  <si>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</si>
  <si>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</si>
  <si>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</si>
  <si>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</si>
  <si>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</si>
  <si>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</si>
  <si>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</si>
  <si>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</si>
  <si>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</si>
  <si>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</si>
  <si>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</si>
  <si>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</si>
  <si>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</si>
  <si>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</si>
  <si>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</si>
  <si>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</si>
  <si>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</si>
  <si>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</si>
  <si>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</si>
  <si>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</si>
  <si>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</si>
  <si>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</si>
  <si>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</si>
  <si>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</si>
  <si>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</si>
  <si>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</si>
  <si>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</si>
  <si>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</si>
  <si>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</si>
  <si>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</si>
  <si>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</si>
  <si>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</si>
  <si>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</si>
  <si>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</si>
  <si>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</si>
  <si>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</si>
  <si>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</si>
  <si>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</si>
  <si>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</si>
  <si>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</si>
  <si>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</si>
  <si>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</si>
  <si>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</si>
  <si>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</si>
  <si>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</si>
  <si>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</si>
  <si>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</si>
  <si>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</si>
  <si>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</si>
  <si>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</si>
  <si>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</si>
  <si>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</si>
  <si>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</si>
  <si>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</si>
  <si>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</si>
  <si>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</si>
  <si>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</si>
  <si>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</si>
  <si>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</si>
  <si>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</si>
  <si>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</si>
  <si>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</si>
  <si>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</si>
  <si>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</si>
  <si>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</si>
  <si>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</si>
  <si>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</si>
  <si>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</si>
  <si>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</si>
  <si>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</si>
  <si>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</si>
  <si>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</si>
  <si>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</si>
  <si>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</si>
  <si>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</si>
  <si>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</si>
  <si>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</si>
  <si>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</si>
  <si>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</si>
  <si>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</si>
  <si>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</si>
  <si>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</si>
  <si>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</si>
  <si>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</si>
  <si>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</si>
  <si>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</si>
  <si>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</si>
  <si>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</si>
  <si>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</si>
  <si>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</si>
  <si>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</si>
  <si>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</si>
  <si>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</si>
  <si>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</si>
  <si>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</si>
  <si>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</si>
  <si>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</si>
  <si>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</si>
  <si>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</si>
  <si>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</si>
  <si>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</si>
  <si>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</si>
  <si>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</si>
  <si>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</si>
  <si>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</si>
  <si>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</si>
  <si>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</si>
  <si>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</si>
  <si>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</si>
  <si>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</si>
  <si>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</si>
  <si>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</si>
  <si>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</si>
  <si>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</si>
  <si>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</si>
  <si>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</si>
  <si>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</si>
  <si>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</si>
  <si>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</si>
  <si>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</si>
  <si>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</si>
  <si>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</si>
  <si>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</si>
  <si>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</si>
  <si>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</si>
  <si>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</si>
  <si>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</si>
  <si>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</si>
  <si>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</si>
  <si>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</si>
  <si>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</si>
  <si>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</si>
  <si>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</si>
  <si>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</si>
  <si>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</si>
  <si>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</si>
  <si>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</si>
  <si>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</si>
  <si>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</si>
  <si>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</si>
  <si>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</si>
  <si>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</si>
  <si>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</si>
  <si>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</si>
  <si>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</si>
  <si>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</si>
  <si>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</si>
  <si>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</si>
  <si>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</si>
  <si>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</si>
  <si>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</si>
  <si>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</si>
  <si>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</si>
  <si>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</si>
  <si>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</si>
  <si>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</si>
  <si>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</si>
  <si>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</si>
  <si>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</si>
  <si>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</si>
  <si>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</si>
  <si>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</si>
  <si>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</si>
  <si>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</si>
  <si>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</si>
  <si>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</si>
  <si>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</si>
  <si>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</si>
  <si>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</si>
  <si>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</si>
  <si>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</si>
  <si>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</si>
  <si>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</si>
  <si>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</si>
  <si>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</si>
  <si>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</si>
  <si>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</si>
  <si>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</si>
  <si>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</si>
  <si>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</si>
  <si>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</si>
  <si>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</si>
  <si>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</si>
  <si>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</si>
  <si>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</si>
  <si>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</si>
  <si>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</si>
  <si>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</si>
  <si>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</si>
  <si>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</si>
  <si>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</si>
  <si>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</si>
  <si>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</si>
  <si>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</si>
  <si>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</si>
  <si>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</si>
  <si>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</si>
  <si>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</si>
  <si>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</si>
  <si>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</si>
  <si>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</si>
  <si>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</si>
  <si>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</si>
  <si>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</si>
  <si>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</si>
  <si>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</si>
  <si>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</si>
  <si>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</si>
  <si>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</si>
  <si>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</si>
  <si>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</si>
  <si>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</si>
  <si>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</si>
  <si>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</si>
  <si>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</si>
  <si>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</si>
  <si>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</si>
  <si>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</si>
  <si>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</si>
  <si>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</si>
  <si>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</si>
  <si>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</si>
  <si>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</si>
  <si>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</si>
  <si>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</si>
  <si>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</si>
  <si>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</si>
  <si>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</si>
  <si>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</si>
  <si>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</si>
  <si>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</si>
  <si>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</si>
  <si>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</si>
  <si>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</si>
  <si>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</si>
  <si>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</si>
  <si>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</si>
  <si>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</si>
  <si>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</si>
  <si>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</si>
  <si>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</si>
  <si>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</si>
  <si>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</si>
  <si>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</si>
  <si>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</si>
  <si>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</si>
  <si>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</si>
  <si>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</si>
  <si>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</si>
  <si>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</si>
  <si>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</si>
  <si>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</si>
  <si>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</si>
  <si>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</si>
  <si>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</si>
  <si>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</si>
  <si>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</si>
  <si>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</si>
  <si>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</si>
  <si>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</si>
  <si>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</si>
  <si>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</si>
  <si>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</si>
  <si>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</si>
  <si>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</si>
  <si>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</si>
  <si>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</si>
  <si>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</si>
  <si>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</si>
  <si>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</si>
  <si>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</si>
  <si>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</si>
  <si>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</si>
  <si>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</si>
  <si>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</si>
  <si>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</si>
  <si>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</si>
  <si>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</si>
  <si>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</si>
  <si>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</si>
  <si>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</si>
  <si>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</si>
  <si>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</si>
  <si>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</si>
  <si>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</si>
  <si>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</si>
  <si>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</si>
  <si>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</si>
  <si>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</si>
  <si>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</si>
  <si>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</si>
  <si>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</si>
  <si>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</si>
  <si>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</si>
  <si>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</si>
  <si>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</si>
  <si>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</si>
  <si>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</si>
  <si>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</si>
  <si>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</si>
  <si>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</si>
  <si>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</si>
  <si>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</si>
  <si>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</si>
  <si>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</si>
  <si>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</si>
  <si>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</si>
  <si>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</si>
  <si>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</si>
  <si>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</si>
  <si>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</si>
  <si>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</si>
  <si>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</si>
  <si>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</si>
  <si>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</si>
  <si>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</si>
  <si>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</si>
  <si>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</si>
  <si>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</si>
  <si>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</si>
  <si>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</si>
  <si>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</si>
  <si>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</si>
  <si>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</si>
  <si>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</si>
  <si>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</si>
  <si>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</si>
  <si>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</si>
  <si>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</si>
  <si>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</si>
  <si>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</si>
  <si>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</si>
  <si>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</si>
  <si>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</si>
  <si>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</si>
  <si>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</si>
  <si>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</si>
  <si>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</si>
  <si>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</si>
  <si>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</si>
  <si>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</si>
  <si>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</si>
  <si>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</si>
  <si>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</si>
  <si>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</si>
  <si>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</si>
  <si>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</si>
  <si>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</si>
  <si>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</si>
  <si>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</si>
  <si>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</si>
  <si>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</si>
  <si>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</si>
  <si>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</si>
  <si>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</si>
  <si>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</si>
  <si>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</si>
  <si>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</si>
  <si>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</si>
  <si>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</si>
  <si>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</si>
  <si>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</si>
  <si>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</si>
  <si>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</si>
  <si>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</si>
  <si>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</si>
  <si>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</si>
  <si>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</si>
  <si>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</si>
  <si>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</si>
  <si>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</si>
  <si>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</si>
  <si>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</si>
  <si>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</si>
  <si>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</si>
  <si>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</si>
  <si>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</si>
  <si>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</si>
  <si>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</si>
  <si>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</si>
  <si>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</si>
  <si>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</si>
  <si>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</si>
  <si>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</si>
  <si>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</si>
  <si>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</si>
  <si>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</si>
  <si>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</si>
  <si>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</si>
  <si>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</si>
  <si>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</si>
  <si>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</si>
  <si>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</si>
  <si>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</si>
  <si>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</si>
  <si>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</si>
  <si>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</si>
  <si>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</si>
  <si>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</si>
  <si>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</si>
  <si>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</si>
  <si>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</si>
  <si>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</si>
  <si>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</si>
  <si>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</si>
  <si>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</si>
  <si>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</si>
  <si>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</si>
  <si>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</si>
  <si>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</si>
  <si>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</si>
  <si>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</si>
  <si>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</si>
  <si>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</si>
  <si>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</si>
  <si>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</si>
  <si>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</si>
  <si>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</si>
  <si>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</si>
  <si>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</si>
  <si>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</si>
  <si>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</si>
  <si>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</si>
  <si>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</si>
  <si>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</si>
  <si>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</si>
  <si>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</si>
  <si>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</si>
  <si>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</si>
  <si>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</si>
  <si>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</si>
  <si>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</si>
  <si>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</si>
  <si>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</si>
  <si>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</si>
  <si>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</si>
  <si>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</si>
  <si>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</si>
  <si>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</si>
  <si>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</si>
  <si>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</si>
  <si>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</si>
  <si>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</si>
  <si>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</si>
  <si>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</si>
  <si>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</si>
  <si>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</si>
  <si>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</si>
  <si>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</si>
  <si>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</si>
  <si>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</si>
  <si>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</si>
  <si>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</si>
  <si>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</si>
  <si>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</si>
  <si>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</si>
  <si>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</si>
  <si>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</si>
  <si>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</si>
  <si>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</si>
  <si>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</si>
  <si>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</si>
  <si>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</si>
  <si>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</si>
  <si>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</si>
  <si>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</si>
  <si>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</si>
  <si>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</si>
  <si>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</si>
  <si>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</si>
  <si>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</si>
  <si>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</si>
  <si>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</si>
  <si>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</si>
  <si>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</si>
  <si>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</si>
  <si>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</si>
  <si>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</si>
  <si>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</si>
  <si>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</si>
  <si>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</si>
  <si>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</si>
  <si>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</si>
  <si>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</si>
  <si>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</si>
  <si>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</si>
  <si>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</si>
  <si>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</si>
  <si>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</si>
  <si>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</si>
  <si>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</si>
  <si>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</si>
  <si>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</si>
  <si>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</si>
  <si>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</si>
  <si>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</si>
  <si>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</si>
  <si>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</si>
  <si>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</si>
  <si>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</si>
  <si>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</si>
  <si>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</si>
  <si>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</si>
  <si>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</si>
  <si>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</si>
  <si>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</si>
  <si>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</si>
  <si>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</si>
  <si>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</si>
  <si>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</si>
  <si>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</si>
  <si>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</si>
  <si>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</si>
  <si>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</si>
  <si>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</si>
  <si>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</si>
  <si>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</si>
  <si>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</si>
  <si>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</si>
  <si>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</si>
  <si>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</si>
  <si>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</si>
  <si>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</si>
  <si>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</si>
  <si>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</si>
  <si>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</si>
  <si>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</si>
  <si>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</si>
  <si>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</si>
  <si>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</si>
  <si>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</si>
  <si>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</si>
  <si>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</si>
  <si>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</si>
  <si>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</si>
  <si>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</si>
  <si>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</si>
  <si>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</si>
  <si>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</si>
  <si>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</si>
  <si>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</si>
  <si>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</si>
  <si>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</si>
  <si>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</si>
  <si>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</si>
  <si>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</si>
  <si>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</si>
  <si>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</si>
  <si>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</si>
  <si>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</si>
  <si>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</si>
  <si>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</si>
  <si>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</si>
  <si>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</si>
  <si>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</si>
  <si>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</si>
  <si>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</si>
  <si>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</si>
  <si>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</si>
  <si>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</si>
  <si>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</si>
  <si>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</si>
  <si>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</si>
  <si>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</si>
  <si>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</si>
  <si>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</si>
  <si>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</si>
  <si>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</si>
  <si>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</si>
  <si>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</si>
  <si>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</si>
  <si>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</si>
  <si>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</si>
  <si>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</si>
  <si>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</si>
  <si>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</si>
  <si>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</si>
  <si>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</si>
  <si>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</si>
  <si>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</si>
  <si>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</si>
  <si>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</si>
  <si>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</si>
  <si>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</si>
  <si>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</si>
  <si>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</si>
  <si>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</si>
  <si>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</si>
  <si>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</si>
  <si>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</si>
  <si>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</si>
  <si>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</si>
  <si>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</si>
  <si>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</si>
  <si>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</si>
  <si>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</si>
  <si>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</si>
  <si>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</si>
  <si>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</si>
  <si>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</si>
  <si>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</si>
  <si>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</si>
  <si>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</si>
  <si>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</si>
  <si>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</si>
  <si>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</si>
  <si>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</si>
  <si>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</si>
  <si>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</si>
  <si>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</si>
  <si>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</si>
  <si>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</si>
  <si>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</si>
  <si>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</si>
  <si>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</si>
  <si>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</si>
  <si>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</si>
  <si>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</si>
  <si>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</si>
  <si>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</si>
  <si>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</si>
  <si>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</si>
  <si>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</si>
  <si>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</si>
  <si>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</si>
  <si>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</si>
  <si>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</si>
  <si>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</si>
  <si>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</si>
  <si>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</si>
  <si>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</si>
  <si>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</si>
  <si>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</si>
  <si>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</si>
  <si>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</si>
  <si>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</si>
  <si>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</si>
  <si>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</si>
  <si>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</si>
  <si>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</si>
  <si>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</si>
  <si>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</si>
  <si>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</si>
  <si>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</si>
  <si>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</si>
  <si>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</si>
  <si>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</si>
  <si>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</si>
  <si>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</si>
  <si>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</si>
  <si>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</si>
  <si>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</si>
  <si>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</si>
  <si>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</si>
  <si>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</si>
  <si>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</si>
  <si>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</si>
  <si>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</si>
  <si>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</si>
  <si>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</si>
  <si>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</si>
  <si>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</si>
  <si>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</si>
  <si>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</si>
  <si>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</si>
  <si>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</si>
  <si>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</si>
  <si>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</si>
  <si>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</si>
  <si>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</si>
  <si>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</si>
  <si>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</si>
  <si>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</si>
  <si>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</si>
  <si>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</si>
  <si>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</si>
  <si>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</si>
  <si>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</si>
  <si>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</si>
  <si>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</si>
  <si>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</si>
  <si>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</si>
  <si>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</si>
  <si>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</si>
  <si>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</si>
  <si>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</si>
  <si>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</si>
  <si>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</si>
  <si>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</si>
  <si>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</si>
  <si>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</si>
  <si>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</si>
  <si>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</si>
  <si>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</si>
  <si>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</si>
  <si>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</si>
  <si>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</si>
  <si>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</si>
  <si>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</si>
  <si>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</si>
  <si>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</si>
  <si>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</si>
  <si>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</si>
  <si>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</si>
  <si>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</si>
  <si>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</si>
  <si>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</si>
  <si>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</si>
  <si>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</si>
  <si>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</si>
  <si>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</si>
  <si>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</si>
  <si>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</si>
  <si>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</si>
  <si>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</si>
  <si>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</si>
  <si>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</si>
  <si>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</si>
  <si>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</si>
  <si>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</si>
  <si>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</si>
  <si>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</si>
  <si>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</si>
  <si>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</si>
  <si>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</si>
  <si>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</si>
  <si>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</si>
  <si>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</si>
  <si>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</si>
  <si>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</si>
  <si>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</si>
  <si>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</si>
  <si>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</si>
  <si>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</si>
  <si>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</si>
  <si>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</si>
  <si>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</si>
  <si>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</si>
  <si>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</si>
  <si>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</si>
  <si>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</si>
  <si>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</si>
  <si>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</si>
  <si>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</si>
  <si>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</si>
  <si>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</si>
  <si>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</si>
  <si>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</si>
  <si>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</si>
  <si>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</si>
  <si>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</si>
  <si>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</si>
  <si>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</si>
  <si>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</si>
  <si>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</si>
  <si>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</si>
  <si>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</si>
  <si>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</si>
  <si>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</si>
  <si>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</si>
  <si>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</si>
  <si>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</si>
  <si>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</si>
  <si>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</si>
  <si>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</si>
  <si>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</si>
  <si>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</si>
  <si>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</si>
  <si>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</si>
  <si>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</si>
  <si>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</si>
  <si>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</si>
  <si>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</si>
  <si>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</si>
  <si>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</si>
  <si>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</si>
  <si>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</si>
  <si>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</si>
  <si>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</si>
  <si>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</si>
  <si>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</si>
  <si>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</si>
  <si>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</si>
  <si>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</si>
  <si>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</si>
  <si>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</si>
  <si>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</si>
  <si>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</si>
  <si>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</si>
  <si>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</si>
  <si>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</si>
  <si>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</si>
  <si>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</si>
  <si>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</si>
  <si>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</si>
  <si>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</si>
  <si>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</si>
  <si>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</si>
  <si>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</si>
  <si>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</si>
  <si>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</si>
  <si>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</si>
  <si>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</si>
  <si>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</si>
  <si>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</si>
  <si>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</si>
  <si>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</si>
  <si>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</si>
  <si>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</si>
  <si>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</si>
  <si>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</si>
  <si>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</si>
  <si>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</si>
  <si>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</si>
  <si>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</si>
  <si>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</si>
  <si>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</si>
  <si>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</si>
  <si>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</si>
  <si>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</si>
  <si>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</si>
  <si>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</si>
  <si>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</si>
  <si>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</si>
  <si>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</si>
  <si>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</si>
  <si>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</si>
  <si>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</si>
  <si>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</si>
  <si>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</si>
  <si>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</si>
  <si>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</si>
  <si>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</si>
  <si>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</si>
  <si>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</si>
  <si>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</si>
  <si>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</si>
  <si>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</si>
  <si>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</si>
  <si>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</si>
  <si>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</si>
  <si>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</si>
  <si>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</si>
  <si>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</si>
  <si>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</si>
  <si>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</si>
  <si>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</si>
  <si>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</si>
  <si>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</si>
  <si>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</si>
  <si>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</si>
  <si>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</si>
  <si>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</si>
  <si>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</si>
  <si>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</si>
  <si>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</si>
  <si>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</si>
  <si>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</si>
  <si>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</si>
  <si>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</si>
  <si>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</si>
  <si>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</si>
  <si>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</si>
  <si>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</si>
  <si>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</si>
  <si>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</si>
  <si>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</si>
  <si>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</si>
  <si>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</si>
  <si>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</si>
  <si>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</si>
  <si>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</si>
  <si>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</si>
  <si>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</si>
  <si>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</si>
  <si>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</si>
  <si>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</si>
  <si>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</si>
  <si>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</si>
  <si>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</si>
  <si>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</si>
  <si>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</si>
  <si>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</si>
  <si>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</si>
  <si>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</si>
  <si>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</si>
  <si>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</si>
  <si>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</si>
  <si>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</si>
  <si>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</si>
  <si>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</si>
  <si>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</si>
  <si>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</si>
  <si>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</si>
  <si>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</si>
  <si>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</si>
  <si>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</si>
  <si>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</si>
  <si>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</si>
  <si>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</si>
  <si>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</si>
  <si>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</si>
  <si>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</si>
  <si>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</si>
  <si>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</si>
  <si>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</si>
  <si>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</si>
  <si>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</si>
  <si>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</si>
  <si>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</si>
  <si>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</si>
  <si>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</si>
  <si>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</si>
  <si>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</si>
  <si>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</si>
  <si>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</si>
  <si>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</si>
  <si>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</si>
  <si>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</si>
  <si>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</si>
  <si>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</si>
  <si>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</si>
  <si>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</si>
  <si>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</si>
  <si>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</si>
  <si>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</si>
  <si>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</si>
  <si>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</si>
  <si>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</si>
  <si>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</si>
  <si>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</si>
  <si>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</si>
  <si>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</si>
  <si>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</si>
  <si>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</si>
  <si>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</si>
  <si>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</si>
  <si>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</si>
  <si>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</si>
  <si>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</si>
  <si>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</si>
  <si>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</si>
  <si>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</si>
  <si>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</si>
  <si>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</si>
  <si>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</si>
  <si>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</si>
  <si>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</si>
  <si>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</si>
  <si>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</si>
  <si>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</si>
  <si>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</si>
  <si>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</si>
  <si>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</si>
  <si>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</si>
  <si>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</si>
  <si>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</si>
  <si>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</si>
  <si>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</si>
  <si>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</si>
  <si>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</si>
  <si>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</si>
  <si>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</si>
  <si>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</si>
  <si>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</si>
  <si>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</si>
  <si>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</si>
  <si>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</si>
  <si>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</si>
  <si>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</si>
  <si>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</si>
  <si>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</si>
  <si>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</si>
  <si>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</si>
  <si>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</si>
  <si>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</si>
  <si>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</si>
  <si>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</si>
  <si>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</si>
  <si>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</si>
  <si>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</si>
  <si>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</si>
  <si>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</si>
  <si>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</si>
  <si>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</si>
  <si>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</si>
  <si>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</si>
  <si>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</si>
  <si>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</si>
  <si>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</si>
  <si>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</si>
  <si>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</si>
  <si>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</si>
  <si>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</si>
  <si>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</si>
  <si>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</si>
  <si>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</si>
  <si>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</si>
  <si>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</si>
  <si>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</si>
  <si>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</si>
  <si>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</si>
  <si>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</si>
  <si>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</si>
  <si>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</si>
  <si>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</si>
  <si>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</si>
  <si>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</si>
  <si>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</si>
  <si>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</si>
  <si>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</si>
  <si>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</si>
  <si>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</si>
  <si>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</si>
  <si>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</si>
  <si>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</si>
  <si>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</si>
  <si>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</si>
  <si>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</si>
  <si>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</si>
  <si>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</si>
  <si>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</si>
  <si>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</si>
  <si>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</si>
  <si>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</si>
  <si>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</si>
  <si>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</si>
  <si>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</si>
  <si>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</si>
  <si>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</si>
  <si>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</si>
  <si>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</si>
  <si>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</si>
  <si>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</si>
  <si>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</si>
  <si>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</si>
  <si>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</si>
  <si>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</si>
  <si>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</si>
  <si>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</si>
  <si>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</si>
  <si>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</si>
  <si>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</si>
  <si>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</si>
  <si>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</si>
  <si>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</si>
  <si>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</si>
  <si>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</si>
  <si>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</si>
  <si>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</si>
  <si>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</si>
  <si>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</si>
  <si>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</si>
  <si>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</si>
  <si>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</si>
  <si>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</si>
  <si>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</si>
  <si>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</si>
  <si>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</si>
  <si>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</si>
  <si>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</si>
  <si>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</si>
  <si>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</si>
  <si>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</si>
  <si>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</si>
  <si>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</si>
  <si>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</si>
  <si>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</si>
  <si>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</si>
  <si>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</si>
  <si>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</si>
  <si>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</si>
  <si>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</si>
  <si>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</si>
  <si>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</si>
  <si>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</si>
  <si>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</si>
  <si>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</si>
  <si>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</si>
  <si>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</si>
  <si>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</si>
  <si>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</si>
  <si>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</si>
  <si>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</si>
  <si>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</si>
  <si>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</si>
  <si>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</si>
  <si>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</si>
  <si>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</si>
  <si>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</si>
  <si>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</si>
  <si>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</si>
  <si>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</si>
  <si>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</si>
  <si>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</si>
  <si>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</si>
  <si>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</si>
  <si>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</si>
  <si>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</si>
  <si>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</si>
  <si>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</si>
  <si>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</si>
  <si>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</si>
  <si>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</si>
  <si>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</si>
  <si>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</si>
  <si>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</si>
  <si>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</si>
  <si>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</si>
  <si>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</si>
  <si>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</si>
  <si>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</si>
  <si>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</si>
  <si>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</si>
  <si>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</si>
  <si>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</si>
  <si>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</si>
  <si>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</si>
  <si>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</si>
  <si>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</si>
  <si>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</si>
  <si>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</si>
  <si>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</si>
  <si>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</si>
  <si>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</si>
  <si>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</si>
  <si>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</si>
  <si>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</si>
  <si>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</si>
  <si>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</si>
  <si>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</si>
  <si>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</si>
  <si>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</si>
  <si>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</si>
  <si>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</si>
  <si>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</si>
  <si>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</si>
  <si>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</si>
  <si>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</si>
  <si>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</si>
  <si>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</si>
  <si>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</si>
  <si>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</si>
  <si>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</si>
  <si>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</si>
  <si>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</si>
  <si>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</si>
  <si>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</si>
  <si>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</si>
  <si>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</si>
  <si>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</si>
  <si>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</si>
  <si>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</si>
  <si>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</si>
  <si>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</si>
  <si>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</si>
  <si>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</si>
  <si>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</si>
  <si>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</si>
  <si>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</si>
  <si>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</si>
  <si>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</si>
  <si>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</si>
  <si>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</si>
  <si>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</si>
  <si>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</si>
  <si>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</si>
  <si>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</si>
  <si>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</si>
  <si>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</si>
  <si>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</si>
  <si>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</si>
  <si>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</si>
  <si>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</si>
  <si>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</si>
  <si>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</si>
  <si>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</si>
  <si>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</si>
  <si>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</si>
  <si>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</si>
  <si>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</si>
  <si>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</si>
  <si>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</si>
  <si>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</si>
  <si>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</si>
  <si>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</si>
  <si>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</si>
  <si>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</si>
  <si>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</si>
  <si>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</si>
  <si>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</si>
  <si>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</si>
  <si>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</si>
  <si>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</si>
  <si>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</si>
  <si>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</si>
  <si>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</si>
  <si>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</si>
  <si>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</si>
  <si>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</si>
  <si>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</si>
  <si>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</si>
  <si>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</si>
  <si>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</si>
  <si>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</si>
  <si>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</si>
  <si>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</si>
  <si>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</si>
  <si>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</si>
  <si>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</si>
  <si>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</si>
  <si>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</si>
  <si>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</si>
  <si>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</si>
  <si>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</si>
  <si>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</si>
  <si>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</si>
  <si>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</si>
  <si>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</si>
  <si>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</si>
  <si>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</si>
  <si>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</si>
  <si>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</si>
  <si>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</si>
  <si>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</si>
  <si>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</si>
  <si>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</si>
  <si>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</si>
  <si>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</si>
  <si>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</si>
  <si>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</si>
  <si>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</si>
  <si>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</si>
  <si>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</si>
  <si>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</si>
  <si>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</si>
  <si>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</si>
  <si>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</si>
  <si>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</si>
  <si>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</si>
  <si>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</si>
  <si>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</si>
  <si>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</si>
  <si>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</si>
  <si>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</si>
  <si>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</si>
  <si>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</si>
  <si>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</si>
  <si>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</si>
  <si>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</si>
  <si>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</si>
  <si>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</si>
  <si>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</si>
  <si>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</si>
  <si>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</si>
  <si>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</si>
  <si>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</si>
  <si>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</si>
  <si>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</si>
  <si>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</si>
  <si>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</si>
  <si>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</si>
  <si>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</si>
  <si>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</si>
  <si>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</si>
  <si>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</si>
  <si>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</si>
  <si>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</si>
  <si>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</si>
  <si>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</si>
  <si>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</si>
  <si>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</si>
  <si>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</si>
  <si>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</si>
  <si>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</si>
  <si>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</si>
  <si>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</si>
  <si>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</si>
  <si>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</si>
  <si>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</si>
  <si>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</si>
  <si>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</si>
  <si>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</si>
  <si>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</si>
  <si>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</si>
  <si>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</si>
  <si>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</si>
  <si>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</si>
  <si>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</si>
  <si>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</si>
  <si>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</si>
  <si>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</si>
  <si>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</si>
  <si>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</si>
  <si>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</si>
  <si>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</si>
  <si>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</si>
  <si>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</si>
  <si>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</si>
  <si>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</si>
  <si>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</si>
  <si>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</si>
  <si>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</si>
  <si>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</si>
  <si>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</si>
  <si>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</si>
  <si>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</si>
  <si>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</si>
  <si>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</si>
  <si>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</si>
  <si>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</si>
  <si>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</si>
  <si>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</si>
  <si>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</si>
  <si>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</si>
  <si>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</si>
  <si>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</si>
  <si>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</si>
  <si>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</si>
  <si>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</si>
  <si>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</si>
  <si>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</si>
  <si>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</si>
  <si>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</si>
  <si>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</si>
  <si>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</si>
  <si>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</si>
  <si>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</si>
  <si>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</si>
  <si>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</si>
  <si>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</si>
  <si>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</si>
  <si>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</si>
  <si>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</si>
  <si>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</si>
  <si>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</si>
  <si>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</si>
  <si>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</si>
  <si>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</si>
  <si>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</si>
  <si>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</si>
  <si>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</si>
  <si>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</si>
  <si>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</si>
  <si>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</si>
  <si>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</si>
  <si>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</si>
  <si>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</si>
  <si>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</si>
  <si>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</si>
  <si>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</si>
  <si>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</si>
  <si>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</si>
  <si>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</si>
  <si>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</si>
  <si>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</si>
  <si>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</si>
  <si>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</si>
  <si>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</si>
  <si>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</si>
  <si>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</si>
  <si>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</si>
  <si>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</si>
  <si>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</si>
  <si>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</si>
  <si>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</si>
  <si>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</si>
  <si>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</si>
  <si>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</si>
  <si>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</si>
  <si>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</si>
  <si>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</si>
  <si>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</si>
  <si>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</si>
  <si>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</si>
  <si>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</si>
  <si>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</si>
  <si>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</si>
  <si>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</si>
  <si>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</si>
  <si>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</si>
  <si>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</si>
  <si>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</si>
  <si>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</si>
  <si>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</si>
  <si>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</si>
  <si>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</si>
  <si>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</si>
  <si>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</si>
  <si>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</si>
  <si>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</si>
  <si>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</si>
  <si>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</si>
  <si>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</si>
  <si>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</si>
  <si>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</si>
  <si>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</si>
  <si>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</si>
  <si>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</si>
  <si>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</si>
  <si>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</si>
  <si>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</si>
  <si>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</si>
  <si>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</si>
  <si>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</si>
  <si>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</si>
  <si>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</si>
  <si>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</si>
  <si>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</si>
  <si>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</si>
  <si>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</si>
  <si>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</si>
  <si>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</si>
  <si>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</si>
  <si>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</si>
  <si>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</si>
  <si>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</si>
  <si>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</si>
  <si>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</si>
  <si>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</si>
  <si>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</si>
  <si>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</si>
  <si>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</si>
  <si>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</si>
  <si>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</si>
  <si>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</si>
  <si>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</si>
  <si>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</si>
  <si>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</si>
  <si>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</si>
  <si>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</si>
  <si>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</si>
  <si>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</si>
  <si>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</si>
  <si>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</si>
  <si>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</si>
  <si>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</si>
  <si>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</si>
  <si>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</si>
  <si>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</si>
  <si>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</si>
  <si>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</si>
  <si>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</si>
  <si>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</si>
  <si>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</si>
  <si>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</si>
  <si>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</si>
  <si>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</si>
  <si>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</si>
  <si>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</si>
  <si>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</si>
  <si>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</si>
  <si>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</si>
  <si>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</si>
  <si>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</si>
  <si>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</si>
  <si>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</si>
  <si>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</si>
  <si>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</si>
  <si>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</si>
  <si>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</si>
  <si>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</si>
  <si>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</si>
  <si>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</si>
  <si>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</si>
  <si>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</si>
  <si>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</si>
  <si>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</si>
  <si>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</si>
  <si>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</si>
  <si>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</si>
  <si>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</si>
  <si>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</si>
  <si>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</si>
  <si>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</si>
  <si>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</si>
  <si>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</si>
  <si>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</si>
  <si>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</si>
  <si>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</si>
  <si>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</si>
  <si>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</si>
  <si>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</si>
  <si>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</si>
  <si>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</si>
  <si>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</si>
  <si>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</si>
  <si>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</si>
  <si>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</si>
  <si>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</si>
  <si>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</si>
  <si>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</si>
  <si>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</si>
  <si>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</si>
  <si>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</si>
  <si>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</si>
  <si>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</si>
  <si>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</si>
  <si>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</si>
  <si>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</si>
  <si>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</si>
  <si>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</si>
  <si>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</si>
  <si>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</si>
  <si>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</si>
  <si>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</si>
  <si>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</si>
  <si>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</si>
  <si>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</si>
  <si>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</si>
  <si>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</si>
  <si>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</si>
  <si>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</si>
  <si>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</si>
  <si>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</si>
  <si>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</si>
  <si>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</si>
  <si>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</si>
  <si>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</si>
  <si>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</si>
  <si>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</si>
  <si>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</si>
  <si>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</si>
  <si>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</si>
  <si>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</si>
  <si>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</si>
  <si>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</si>
  <si>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</si>
  <si>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</si>
  <si>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</si>
  <si>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</si>
  <si>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</si>
  <si>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</si>
  <si>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</si>
  <si>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</si>
  <si>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</si>
  <si>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</si>
  <si>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</si>
  <si>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</si>
  <si>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</si>
  <si>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</si>
  <si>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</si>
  <si>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</si>
  <si>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</si>
  <si>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</si>
  <si>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</si>
  <si>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</si>
  <si>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</si>
  <si>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</si>
  <si>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</si>
  <si>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</si>
  <si>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</si>
  <si>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</si>
  <si>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</si>
  <si>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</si>
  <si>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</si>
  <si>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</si>
  <si>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</si>
  <si>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</si>
  <si>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</si>
  <si>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</si>
  <si>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</si>
  <si>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</si>
  <si>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</si>
  <si>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</si>
  <si>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</si>
  <si>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</si>
  <si>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</si>
  <si>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</si>
  <si>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</si>
  <si>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</si>
  <si>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</si>
  <si>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</si>
  <si>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</si>
  <si>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</si>
  <si>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</si>
  <si>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</si>
  <si>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</si>
  <si>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</si>
  <si>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</si>
  <si>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</si>
  <si>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</si>
  <si>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</si>
  <si>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</si>
  <si>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</si>
  <si>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</si>
  <si>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</si>
  <si>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</si>
  <si>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</si>
  <si>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</si>
  <si>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</si>
  <si>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</si>
  <si>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</si>
  <si>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</si>
  <si>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</si>
  <si>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</si>
  <si>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</si>
  <si>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</si>
  <si>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</si>
  <si>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</si>
  <si>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</si>
  <si>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</si>
  <si>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</si>
  <si>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</si>
  <si>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</si>
  <si>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</si>
  <si>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</si>
  <si>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</si>
  <si>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</si>
  <si>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</si>
  <si>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</si>
  <si>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</si>
  <si>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</si>
  <si>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</si>
  <si>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</si>
  <si>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</si>
  <si>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</si>
  <si>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</si>
  <si>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</si>
  <si>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</si>
  <si>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</si>
  <si>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</si>
  <si>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</si>
  <si>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</si>
  <si>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</si>
  <si>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</si>
  <si>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</si>
  <si>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</si>
  <si>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</si>
  <si>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</si>
  <si>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</si>
  <si>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</si>
  <si>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</si>
  <si>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</si>
  <si>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</si>
  <si>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</si>
  <si>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</si>
  <si>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</si>
  <si>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</si>
  <si>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</si>
  <si>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</si>
  <si>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</si>
  <si>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</si>
  <si>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</si>
  <si>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</si>
  <si>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</si>
  <si>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</si>
  <si>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</si>
  <si>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</si>
  <si>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</si>
  <si>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</si>
  <si>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</si>
  <si>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</si>
  <si>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</si>
  <si>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</si>
  <si>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</si>
  <si>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</si>
  <si>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</si>
  <si>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</si>
  <si>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</si>
  <si>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</si>
  <si>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</si>
  <si>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</si>
  <si>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</si>
  <si>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</si>
  <si>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</si>
  <si>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</si>
  <si>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</si>
  <si>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</si>
  <si>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</si>
  <si>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</si>
  <si>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</si>
  <si>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</si>
  <si>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</si>
  <si>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</si>
  <si>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</si>
  <si>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</si>
  <si>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</si>
  <si>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</si>
  <si>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</si>
  <si>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</si>
  <si>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</si>
  <si>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</si>
  <si>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</si>
  <si>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</si>
  <si>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</si>
  <si>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</si>
  <si>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</si>
  <si>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</si>
  <si>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</si>
  <si>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</si>
  <si>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</si>
  <si>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</si>
  <si>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</si>
  <si>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</si>
  <si>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</si>
  <si>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</si>
  <si>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</si>
  <si>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</si>
  <si>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</si>
  <si>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</si>
  <si>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</si>
  <si>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</si>
  <si>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</si>
  <si>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</si>
  <si>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</si>
  <si>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</si>
  <si>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</si>
  <si>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</si>
  <si>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</si>
  <si>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</si>
  <si>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</si>
  <si>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</si>
  <si>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</si>
  <si>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</si>
  <si>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</si>
  <si>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</si>
  <si>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</si>
  <si>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</si>
  <si>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</si>
  <si>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</si>
  <si>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</si>
  <si>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</si>
  <si>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</si>
  <si>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</si>
  <si>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</si>
  <si>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</si>
  <si>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</si>
  <si>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</si>
  <si>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</si>
  <si>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</si>
  <si>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</si>
  <si>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</si>
  <si>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</si>
  <si>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</si>
  <si>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</si>
  <si>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</si>
  <si>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</si>
  <si>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</si>
  <si>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</si>
  <si>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</si>
  <si>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</si>
  <si>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</si>
  <si>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</si>
  <si>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</si>
  <si>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</si>
  <si>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</si>
  <si>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</si>
  <si>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</si>
  <si>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</si>
  <si>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</si>
  <si>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</si>
  <si>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</si>
  <si>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</si>
  <si>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</si>
  <si>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</si>
  <si>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</si>
  <si>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</si>
  <si>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</si>
  <si>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</si>
  <si>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</si>
  <si>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</si>
  <si>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</si>
  <si>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</si>
  <si>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</si>
  <si>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</si>
  <si>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</si>
  <si>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</si>
  <si>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</si>
  <si>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</si>
  <si>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</si>
  <si>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</si>
  <si>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</si>
  <si>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</si>
  <si>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</si>
  <si>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</si>
  <si>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</si>
  <si>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</si>
  <si>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</si>
  <si>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</si>
  <si>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</si>
  <si>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</si>
  <si>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</si>
  <si>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</si>
  <si>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</si>
  <si>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</si>
  <si>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</si>
  <si>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</si>
  <si>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</si>
  <si>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</si>
  <si>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</si>
  <si>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</si>
  <si>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</si>
  <si>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</si>
  <si>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</si>
  <si>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</si>
  <si>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</si>
  <si>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</si>
  <si>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</si>
  <si>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</si>
  <si>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</si>
  <si>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</si>
  <si>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</si>
  <si>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</si>
  <si>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</si>
  <si>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</si>
  <si>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</si>
  <si>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</si>
  <si>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</si>
  <si>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</si>
  <si>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</si>
  <si>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</si>
  <si>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</si>
  <si>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</si>
  <si>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</si>
  <si>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</si>
  <si>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</si>
  <si>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</si>
  <si>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</si>
  <si>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</si>
  <si>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</si>
  <si>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</si>
  <si>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</si>
  <si>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</si>
  <si>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</si>
  <si>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</si>
  <si>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</si>
  <si>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</si>
  <si>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</si>
  <si>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</si>
  <si>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</si>
  <si>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</si>
  <si>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</si>
  <si>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</si>
  <si>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</si>
  <si>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</si>
  <si>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</si>
  <si>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</si>
  <si>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</si>
  <si>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</si>
  <si>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</si>
  <si>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</si>
  <si>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</si>
  <si>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</si>
  <si>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</si>
  <si>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</si>
  <si>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</si>
  <si>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</si>
  <si>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</si>
  <si>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</si>
  <si>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</si>
  <si>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</si>
  <si>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</si>
  <si>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</si>
  <si>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</si>
  <si>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</si>
  <si>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</si>
  <si>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</si>
  <si>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</si>
  <si>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</si>
  <si>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</si>
  <si>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</si>
  <si>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</si>
  <si>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</si>
  <si>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</si>
  <si>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</si>
  <si>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</si>
  <si>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</si>
  <si>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</si>
  <si>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</si>
  <si>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</si>
  <si>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</si>
  <si>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</si>
  <si>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</si>
  <si>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</si>
  <si>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</si>
  <si>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</si>
  <si>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</si>
  <si>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</si>
  <si>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</si>
  <si>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</si>
  <si>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</si>
  <si>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</si>
  <si>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</si>
  <si>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</si>
  <si>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</si>
  <si>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</si>
  <si>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</si>
  <si>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</si>
  <si>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</si>
  <si>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</si>
  <si>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</si>
  <si>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</si>
  <si>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</si>
  <si>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</si>
  <si>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</si>
  <si>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</si>
  <si>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</si>
  <si>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</si>
  <si>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</si>
  <si>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</si>
  <si>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</si>
  <si>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</si>
  <si>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</si>
  <si>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</si>
  <si>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</si>
  <si>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</si>
  <si>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</si>
  <si>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</si>
  <si>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</si>
  <si>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</si>
  <si>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</si>
  <si>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</si>
  <si>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</si>
  <si>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</si>
  <si>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</si>
  <si>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</si>
  <si>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</si>
  <si>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</si>
  <si>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</si>
  <si>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</si>
  <si>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</si>
  <si>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</si>
  <si>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</si>
  <si>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</si>
  <si>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</si>
  <si>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</si>
  <si>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</si>
  <si>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</si>
  <si>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</si>
  <si>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</si>
  <si>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</si>
  <si>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</si>
  <si>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</si>
  <si>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</si>
  <si>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</si>
  <si>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</si>
  <si>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</si>
  <si>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</si>
  <si>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</si>
  <si>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</si>
  <si>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</si>
  <si>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</si>
  <si>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</si>
  <si>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</si>
  <si>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</si>
  <si>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</si>
  <si>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</si>
  <si>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</si>
  <si>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</si>
  <si>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</si>
  <si>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</si>
  <si>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</si>
  <si>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</si>
  <si>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</si>
  <si>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</si>
  <si>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</si>
  <si>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</si>
  <si>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</si>
  <si>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</si>
  <si>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</si>
  <si>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</si>
  <si>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</si>
  <si>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</si>
  <si>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</si>
  <si>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</si>
  <si>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</si>
  <si>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</si>
  <si>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</si>
  <si>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</si>
  <si>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</si>
  <si>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</si>
  <si>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</si>
  <si>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</si>
  <si>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</si>
  <si>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</si>
  <si>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</si>
  <si>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</si>
  <si>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</si>
  <si>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</si>
  <si>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</si>
  <si>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</si>
  <si>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</si>
  <si>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</si>
  <si>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</si>
  <si>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</si>
  <si>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</si>
  <si>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</si>
  <si>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</si>
  <si>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</si>
  <si>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</si>
  <si>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</si>
  <si>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</si>
  <si>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</si>
  <si>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</si>
  <si>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</si>
  <si>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</si>
  <si>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</si>
  <si>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</si>
  <si>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</si>
  <si>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</si>
  <si>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</si>
  <si>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</si>
  <si>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</si>
  <si>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</si>
  <si>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</si>
  <si>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</si>
  <si>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</si>
  <si>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</si>
  <si>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</si>
  <si>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</si>
  <si>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</si>
  <si>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</si>
  <si>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</si>
  <si>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</si>
  <si>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</si>
  <si>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</si>
  <si>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</si>
  <si>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</si>
  <si>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</si>
  <si>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</si>
  <si>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</si>
  <si>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</si>
  <si>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</si>
  <si>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</si>
  <si>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</si>
  <si>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</si>
  <si>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</si>
  <si>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</si>
  <si>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</si>
  <si>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</si>
  <si>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</si>
  <si>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</si>
  <si>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</si>
  <si>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</si>
  <si>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</si>
  <si>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</si>
  <si>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</si>
  <si>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</si>
  <si>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</si>
  <si>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</si>
  <si>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</si>
  <si>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</si>
  <si>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</si>
  <si>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</si>
  <si>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</si>
  <si>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</si>
  <si>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</si>
  <si>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</si>
  <si>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</si>
  <si>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</si>
  <si>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</si>
  <si>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</si>
  <si>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</si>
  <si>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</si>
  <si>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</si>
  <si>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</si>
  <si>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</si>
  <si>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</si>
  <si>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</si>
  <si>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</si>
  <si>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</si>
  <si>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</si>
  <si>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</si>
  <si>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</si>
  <si>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</si>
  <si>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</si>
  <si>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</si>
  <si>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</si>
  <si>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</si>
  <si>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</si>
  <si>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</si>
  <si>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</si>
  <si>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</si>
  <si>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</si>
  <si>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</si>
  <si>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</si>
  <si>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</si>
  <si>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</si>
  <si>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</si>
  <si>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</si>
  <si>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</si>
  <si>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</si>
  <si>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</si>
  <si>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</si>
  <si>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</si>
  <si>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</si>
  <si>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</si>
  <si>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</si>
  <si>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</si>
  <si>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</si>
  <si>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</si>
  <si>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</si>
  <si>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</si>
  <si>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</si>
  <si>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</si>
  <si>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</si>
  <si>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</si>
  <si>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</si>
  <si>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</si>
  <si>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</si>
  <si>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</si>
  <si>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</si>
  <si>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</si>
  <si>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</si>
  <si>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</si>
  <si>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</si>
  <si>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</si>
  <si>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</si>
  <si>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</si>
  <si>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</si>
  <si>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</si>
  <si>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</si>
  <si>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</si>
  <si>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</si>
  <si>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</si>
  <si>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</si>
  <si>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</si>
  <si>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</si>
  <si>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</si>
  <si>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</si>
  <si>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</si>
  <si>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</si>
  <si>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</si>
  <si>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</si>
  <si>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</si>
  <si>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</si>
  <si>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</si>
  <si>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</si>
  <si>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</si>
  <si>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</si>
  <si>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</si>
  <si>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</si>
  <si>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</si>
  <si>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</si>
  <si>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</si>
  <si>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</si>
  <si>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</si>
  <si>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</si>
  <si>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</si>
  <si>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</si>
  <si>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</si>
  <si>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</si>
  <si>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</si>
  <si>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</si>
  <si>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</si>
  <si>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</si>
  <si>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</si>
  <si>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</si>
  <si>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</si>
  <si>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</si>
  <si>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</si>
  <si>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</si>
  <si>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</si>
  <si>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</si>
  <si>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</si>
  <si>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</si>
  <si>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</si>
  <si>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</si>
  <si>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</si>
  <si>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</si>
  <si>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</si>
  <si>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</si>
  <si>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</si>
  <si>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</si>
  <si>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</si>
  <si>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</si>
  <si>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</si>
  <si>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</si>
  <si>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</si>
  <si>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</si>
  <si>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</si>
  <si>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</si>
  <si>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</si>
  <si>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</si>
  <si>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</si>
  <si>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</si>
  <si>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</si>
  <si>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</si>
  <si>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</si>
  <si>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</si>
  <si>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</si>
  <si>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</si>
  <si>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</si>
  <si>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</si>
  <si>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</si>
  <si>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</si>
  <si>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</si>
  <si>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</si>
  <si>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</si>
  <si>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</si>
  <si>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</si>
  <si>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</si>
  <si>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</si>
  <si>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</si>
  <si>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</si>
  <si>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</si>
  <si>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</si>
  <si>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</si>
  <si>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</si>
  <si>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</si>
  <si>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</si>
  <si>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</si>
  <si>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</si>
  <si>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</si>
  <si>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</si>
  <si>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</si>
  <si>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</si>
  <si>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</si>
  <si>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</si>
  <si>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</si>
  <si>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</si>
  <si>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</si>
  <si>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</si>
  <si>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</si>
  <si>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</si>
  <si>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</si>
  <si>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</si>
  <si>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</si>
  <si>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</si>
  <si>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</si>
  <si>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</si>
  <si>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</si>
  <si>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</si>
  <si>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</si>
  <si>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</si>
  <si>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</si>
  <si>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</si>
  <si>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</si>
  <si>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</si>
  <si>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</si>
  <si>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</si>
  <si>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</si>
  <si>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</si>
  <si>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</si>
  <si>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</si>
  <si>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</si>
  <si>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</si>
  <si>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</si>
  <si>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</si>
  <si>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</si>
  <si>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</si>
  <si>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</si>
  <si>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</si>
  <si>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</si>
  <si>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</si>
  <si>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</si>
  <si>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</si>
  <si>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</si>
  <si>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</si>
  <si>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</si>
  <si>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</si>
  <si>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</si>
  <si>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</si>
  <si>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</si>
  <si>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</si>
  <si>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</si>
  <si>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</si>
  <si>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</si>
  <si>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</si>
  <si>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</si>
  <si>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</si>
  <si>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</si>
  <si>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</si>
  <si>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</si>
  <si>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</si>
  <si>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</si>
  <si>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</si>
  <si>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</si>
  <si>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</si>
  <si>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</si>
  <si>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</si>
  <si>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</si>
  <si>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</si>
  <si>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</si>
  <si>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</si>
  <si>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</si>
  <si>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</si>
  <si>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</si>
  <si>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</si>
  <si>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</si>
  <si>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</si>
  <si>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</si>
  <si>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</si>
  <si>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</si>
  <si>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</si>
  <si>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</si>
  <si>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</si>
  <si>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</si>
  <si>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</si>
  <si>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</si>
  <si>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</si>
  <si>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</si>
  <si>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</si>
  <si>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</si>
  <si>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</si>
  <si>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</si>
  <si>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</si>
  <si>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</si>
  <si>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</si>
  <si>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</si>
  <si>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</si>
  <si>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</si>
  <si>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</si>
  <si>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</si>
  <si>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</si>
  <si>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</si>
  <si>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</si>
  <si>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</si>
  <si>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</si>
  <si>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</si>
  <si>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</si>
  <si>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</si>
  <si>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</si>
  <si>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</si>
  <si>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</si>
  <si>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</si>
  <si>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</si>
  <si>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</si>
  <si>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</si>
  <si>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</si>
  <si>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</si>
  <si>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</si>
  <si>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</si>
  <si>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</si>
  <si>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</si>
  <si>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</si>
  <si>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</si>
  <si>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</si>
  <si>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</si>
  <si>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</si>
  <si>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</si>
  <si>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</si>
  <si>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</si>
  <si>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</si>
  <si>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</si>
  <si>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</si>
  <si>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</si>
  <si>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</si>
  <si>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</si>
  <si>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</si>
  <si>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</si>
  <si>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</si>
  <si>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</si>
  <si>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</si>
  <si>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</si>
  <si>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</si>
  <si>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</si>
  <si>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</si>
  <si>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</si>
  <si>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</si>
  <si>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</si>
  <si>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</si>
  <si>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</si>
  <si>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</si>
  <si>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</si>
  <si>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</si>
  <si>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</si>
  <si>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</si>
  <si>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</si>
  <si>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</si>
  <si>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</si>
  <si>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</si>
  <si>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</si>
  <si>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</si>
  <si>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</si>
  <si>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</si>
  <si>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</si>
  <si>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</si>
  <si>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</si>
  <si>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</si>
  <si>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</si>
  <si>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</si>
  <si>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</si>
  <si>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</si>
  <si>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</si>
  <si>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</si>
  <si>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</si>
  <si>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</si>
  <si>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</si>
  <si>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</si>
  <si>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</si>
  <si>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</si>
  <si>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</si>
  <si>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</si>
  <si>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</si>
  <si>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</si>
  <si>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</si>
  <si>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</si>
  <si>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</si>
  <si>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</si>
  <si>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</si>
  <si>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</si>
  <si>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</si>
  <si>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</si>
  <si>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</si>
  <si>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</si>
  <si>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</si>
  <si>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</si>
  <si>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</si>
  <si>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</si>
  <si>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</si>
  <si>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</si>
  <si>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</si>
  <si>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</si>
  <si>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</si>
  <si>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</si>
  <si>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</si>
  <si>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</si>
  <si>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</si>
  <si>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</si>
  <si>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</si>
  <si>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</si>
  <si>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</si>
  <si>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</si>
  <si>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</si>
  <si>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</si>
  <si>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</si>
  <si>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</si>
  <si>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</si>
  <si>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</si>
  <si>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</si>
  <si>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</si>
  <si>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</si>
  <si>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</si>
  <si>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</si>
  <si>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</si>
  <si>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</si>
  <si>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</si>
  <si>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</si>
  <si>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</si>
  <si>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</si>
  <si>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</si>
  <si>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</si>
  <si>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</si>
  <si>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</si>
  <si>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</si>
  <si>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</si>
  <si>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</si>
  <si>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</si>
  <si>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</si>
  <si>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</si>
  <si>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</si>
  <si>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</si>
  <si>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</si>
  <si>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</si>
  <si>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</si>
  <si>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</si>
  <si>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</si>
  <si>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</si>
  <si>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</si>
  <si>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</si>
  <si>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</si>
  <si>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</si>
  <si>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</si>
  <si>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</si>
  <si>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</si>
  <si>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</si>
  <si>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</si>
  <si>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</si>
  <si>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</si>
  <si>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</si>
  <si>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</si>
  <si>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</si>
  <si>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</si>
  <si>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</si>
  <si>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</si>
  <si>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</si>
  <si>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</si>
  <si>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</si>
  <si>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</si>
  <si>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</si>
  <si>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</si>
  <si>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</si>
  <si>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</si>
  <si>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</si>
  <si>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</si>
  <si>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</si>
  <si>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</si>
  <si>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</si>
  <si>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</si>
  <si>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</si>
  <si>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</si>
  <si>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</si>
  <si>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</si>
  <si>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</si>
  <si>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</si>
  <si>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</si>
  <si>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</si>
  <si>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</si>
  <si>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</si>
  <si>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</si>
  <si>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</si>
  <si>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</si>
  <si>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</si>
  <si>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</si>
  <si>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</si>
  <si>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</si>
  <si>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</si>
  <si>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</si>
  <si>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</si>
  <si>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</si>
  <si>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</si>
  <si>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</si>
  <si>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</si>
  <si>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</si>
  <si>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</si>
  <si>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</si>
  <si>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</si>
  <si>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</si>
  <si>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</si>
  <si>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</si>
  <si>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</si>
  <si>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</si>
  <si>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</si>
  <si>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</si>
  <si>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</si>
  <si>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</si>
  <si>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</si>
  <si>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</si>
  <si>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</si>
  <si>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</si>
  <si>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</si>
  <si>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</si>
  <si>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</si>
  <si>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</si>
  <si>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</si>
  <si>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</si>
  <si>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</si>
  <si>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</si>
  <si>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</si>
  <si>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</si>
  <si>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</si>
  <si>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</si>
  <si>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</si>
  <si>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</si>
  <si>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</si>
  <si>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</si>
  <si>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</si>
  <si>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</si>
  <si>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</si>
  <si>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</si>
  <si>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</si>
  <si>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</si>
  <si>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</si>
  <si>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</si>
  <si>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</si>
  <si>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</si>
  <si>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</si>
  <si>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</si>
  <si>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</si>
  <si>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</si>
  <si>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</si>
  <si>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</si>
  <si>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</si>
  <si>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</si>
  <si>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</si>
  <si>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</si>
  <si>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</si>
  <si>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</si>
  <si>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</si>
  <si>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</si>
  <si>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</si>
  <si>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</si>
  <si>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</si>
  <si>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</si>
  <si>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</si>
  <si>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</si>
  <si>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</si>
  <si>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</si>
  <si>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</si>
  <si>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</si>
  <si>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</si>
  <si>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</si>
  <si>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</si>
  <si>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</si>
  <si>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</si>
  <si>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</si>
  <si>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</si>
  <si>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</si>
  <si>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</si>
  <si>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</si>
  <si>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</si>
  <si>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</si>
  <si>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</si>
  <si>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</si>
  <si>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</si>
  <si>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</si>
  <si>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</si>
  <si>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</si>
  <si>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</si>
  <si>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</si>
  <si>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</si>
  <si>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</si>
  <si>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</si>
  <si>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</si>
  <si>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</si>
  <si>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</si>
  <si>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</si>
  <si>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</si>
  <si>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</si>
  <si>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</si>
  <si>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</si>
  <si>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</si>
  <si>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</si>
  <si>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</si>
  <si>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</si>
  <si>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</si>
  <si>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</si>
  <si>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</si>
  <si>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</si>
  <si>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</si>
  <si>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</si>
  <si>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</si>
  <si>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</si>
  <si>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</si>
  <si>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</si>
  <si>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</si>
  <si>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</si>
  <si>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</si>
  <si>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</si>
  <si>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</si>
  <si>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</si>
  <si>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</si>
  <si>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</si>
  <si>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</si>
  <si>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</si>
  <si>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</si>
  <si>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</si>
  <si>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</si>
  <si>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</si>
  <si>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</si>
  <si>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</si>
  <si>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</si>
  <si>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</si>
  <si>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</si>
  <si>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</si>
  <si>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</si>
  <si>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</si>
  <si>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</si>
  <si>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</si>
  <si>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</si>
  <si>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</si>
  <si>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</si>
  <si>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</si>
  <si>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</si>
  <si>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</si>
  <si>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</si>
  <si>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</si>
  <si>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</si>
  <si>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</si>
  <si>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</si>
  <si>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</si>
  <si>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</si>
  <si>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</si>
  <si>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</si>
  <si>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</si>
  <si>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</si>
  <si>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</si>
  <si>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</si>
  <si>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</si>
  <si>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</si>
  <si>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</si>
  <si>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</si>
  <si>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</si>
  <si>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</si>
  <si>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</si>
  <si>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</si>
  <si>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</si>
  <si>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</si>
  <si>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</si>
  <si>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</si>
  <si>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</si>
  <si>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</si>
  <si>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</si>
  <si>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</si>
  <si>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</si>
  <si>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</si>
  <si>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</si>
  <si>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</si>
  <si>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</si>
  <si>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</si>
  <si>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</si>
  <si>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</si>
  <si>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</si>
  <si>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</si>
  <si>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</si>
  <si>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</si>
  <si>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</si>
  <si>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</si>
  <si>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</si>
  <si>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</si>
  <si>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</si>
  <si>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</si>
  <si>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</si>
  <si>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</si>
  <si>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</si>
  <si>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</si>
  <si>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</si>
  <si>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</si>
  <si>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</si>
  <si>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</si>
  <si>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</si>
  <si>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</si>
  <si>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</si>
  <si>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</si>
  <si>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</si>
  <si>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</si>
  <si>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</si>
  <si>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</si>
  <si>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</si>
  <si>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</si>
  <si>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</si>
  <si>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</si>
  <si>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</si>
  <si>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</si>
  <si>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</si>
  <si>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</si>
  <si>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</si>
  <si>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</si>
  <si>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</si>
  <si>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</si>
  <si>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</si>
  <si>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</si>
  <si>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</si>
  <si>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</si>
  <si>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</si>
  <si>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</si>
  <si>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</si>
  <si>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</si>
  <si>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</si>
  <si>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</si>
  <si>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</si>
  <si>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</si>
  <si>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</si>
  <si>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</si>
  <si>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</si>
  <si>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</si>
  <si>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</si>
  <si>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</si>
  <si>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</si>
  <si>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</si>
  <si>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</si>
  <si>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</si>
  <si>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</si>
  <si>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</si>
  <si>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</si>
  <si>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</si>
  <si>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</si>
  <si>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</si>
  <si>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</si>
  <si>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</si>
  <si>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</si>
  <si>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</si>
  <si>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</si>
  <si>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</si>
  <si>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</si>
  <si>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</si>
  <si>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</si>
  <si>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</si>
  <si>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</si>
  <si>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</si>
  <si>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</si>
  <si>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</si>
  <si>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</si>
  <si>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</si>
  <si>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</si>
  <si>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</si>
  <si>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</si>
  <si>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</si>
  <si>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</si>
  <si>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</si>
  <si>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</si>
  <si>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</si>
  <si>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</si>
  <si>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</si>
  <si>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</si>
  <si>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</si>
  <si>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</si>
  <si>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</si>
  <si>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</si>
  <si>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</si>
  <si>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</si>
  <si>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</si>
  <si>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</si>
  <si>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</si>
  <si>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</si>
  <si>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</si>
  <si>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</si>
  <si>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</si>
  <si>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</si>
  <si>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</si>
  <si>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</si>
  <si>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</si>
  <si>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</si>
  <si>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</si>
  <si>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</si>
  <si>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</si>
  <si>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</si>
  <si>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</si>
  <si>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</si>
  <si>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</si>
  <si>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</si>
  <si>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</si>
  <si>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</si>
  <si>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</si>
  <si>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</si>
  <si>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</si>
  <si>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</si>
  <si>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</si>
  <si>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</si>
  <si>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</si>
  <si>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</si>
  <si>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</si>
  <si>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</si>
  <si>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</si>
  <si>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</si>
  <si>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</si>
  <si>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</si>
  <si>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</si>
  <si>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</si>
  <si>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</si>
  <si>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</si>
  <si>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</si>
  <si>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</si>
  <si>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</si>
  <si>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</si>
  <si>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</si>
  <si>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</si>
  <si>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</si>
  <si>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</si>
  <si>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</si>
  <si>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</si>
  <si>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</si>
  <si>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</si>
  <si>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</si>
  <si>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</si>
  <si>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</si>
  <si>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</si>
  <si>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</si>
  <si>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</si>
  <si>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</si>
  <si>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</si>
  <si>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</si>
  <si>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</si>
  <si>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</si>
  <si>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</si>
  <si>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</si>
  <si>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</si>
  <si>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</si>
  <si>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</si>
  <si>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</si>
  <si>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</si>
  <si>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</si>
  <si>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</si>
  <si>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</si>
  <si>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</si>
  <si>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</si>
  <si>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</si>
  <si>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</si>
  <si>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</si>
  <si>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</si>
  <si>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</si>
  <si>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</si>
  <si>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</si>
  <si>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</si>
  <si>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</si>
  <si>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</si>
  <si>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</si>
  <si>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</si>
  <si>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</si>
  <si>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</si>
  <si>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</si>
  <si>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</si>
  <si>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</si>
  <si>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</si>
  <si>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</si>
  <si>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</si>
  <si>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</si>
  <si>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</si>
  <si>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</si>
  <si>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</si>
  <si>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</si>
  <si>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</si>
  <si>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</si>
  <si>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</si>
  <si>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</si>
  <si>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</si>
  <si>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</si>
  <si>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</si>
  <si>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</si>
  <si>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</si>
  <si>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</si>
  <si>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</si>
  <si>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</si>
  <si>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</si>
  <si>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</si>
  <si>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</si>
  <si>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</si>
  <si>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</si>
  <si>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</si>
  <si>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</si>
  <si>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</si>
  <si>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</si>
  <si>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</si>
  <si>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</si>
  <si>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</si>
  <si>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</si>
  <si>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</si>
  <si>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</si>
  <si>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</si>
  <si>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</si>
  <si>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</si>
  <si>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</si>
  <si>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</si>
  <si>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</si>
  <si>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</si>
  <si>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</si>
  <si>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</si>
  <si>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</si>
  <si>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</si>
  <si>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</si>
  <si>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</si>
  <si>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</si>
  <si>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</si>
  <si>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</si>
  <si>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</si>
  <si>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</si>
  <si>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</si>
  <si>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</si>
  <si>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</si>
  <si>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</si>
  <si>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</si>
  <si>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</si>
  <si>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</si>
  <si>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</si>
  <si>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</si>
  <si>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</si>
  <si>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</si>
  <si>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</si>
  <si>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</si>
  <si>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</si>
  <si>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</si>
  <si>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</si>
  <si>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</si>
  <si>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</si>
  <si>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</si>
  <si>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</si>
  <si>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</si>
  <si>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</si>
  <si>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</si>
  <si>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</si>
  <si>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</si>
  <si>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</si>
  <si>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</si>
  <si>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</si>
  <si>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</si>
  <si>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</si>
  <si>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</si>
  <si>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</si>
  <si>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</si>
  <si>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</si>
  <si>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</si>
  <si>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</si>
  <si>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</si>
  <si>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</si>
  <si>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</si>
  <si>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</si>
  <si>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</si>
  <si>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</si>
  <si>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</si>
  <si>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</si>
  <si>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</si>
  <si>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</si>
  <si>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</si>
  <si>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</si>
  <si>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</si>
  <si>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</si>
  <si>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</si>
  <si>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</si>
  <si>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</si>
  <si>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</si>
  <si>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</si>
  <si>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</si>
  <si>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</si>
  <si>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</si>
  <si>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</si>
  <si>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</si>
  <si>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</si>
  <si>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</si>
  <si>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</si>
  <si>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</si>
  <si>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</si>
  <si>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</si>
  <si>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</si>
  <si>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</si>
  <si>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</si>
  <si>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</si>
  <si>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</si>
  <si>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</si>
  <si>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</si>
  <si>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</si>
  <si>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</si>
  <si>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</si>
  <si>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</si>
  <si>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</si>
  <si>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</si>
  <si>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</si>
  <si>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</si>
  <si>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</si>
  <si>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</si>
  <si>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</si>
  <si>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</si>
  <si>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</si>
  <si>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</si>
  <si>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</si>
  <si>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</si>
  <si>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</si>
  <si>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</si>
  <si>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</si>
  <si>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</si>
  <si>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</si>
  <si>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</si>
  <si>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</si>
  <si>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</si>
  <si>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</si>
  <si>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</si>
  <si>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</si>
  <si>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</si>
  <si>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</si>
  <si>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</si>
  <si>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</si>
  <si>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</si>
  <si>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</si>
  <si>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</si>
  <si>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</si>
  <si>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</si>
  <si>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</si>
  <si>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</si>
  <si>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</si>
  <si>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</si>
  <si>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</si>
  <si>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</si>
  <si>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</si>
  <si>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</si>
  <si>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</si>
  <si>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</si>
  <si>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</si>
  <si>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</si>
  <si>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</si>
  <si>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</si>
  <si>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</si>
  <si>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</si>
  <si>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</si>
  <si>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</si>
  <si>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</si>
  <si>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</si>
  <si>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</si>
  <si>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</si>
  <si>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</si>
  <si>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</si>
  <si>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</si>
  <si>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</si>
  <si>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</si>
  <si>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</si>
  <si>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</si>
  <si>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</si>
  <si>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</si>
  <si>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</si>
  <si>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</si>
  <si>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</si>
  <si>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</si>
  <si>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</si>
  <si>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</si>
  <si>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</si>
  <si>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</si>
  <si>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</si>
  <si>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</si>
  <si>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</si>
  <si>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</si>
  <si>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</si>
  <si>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</si>
  <si>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</si>
  <si>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</si>
  <si>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</si>
  <si>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</si>
  <si>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</si>
  <si>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</si>
  <si>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</si>
  <si>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</si>
  <si>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</si>
  <si>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</si>
  <si>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</si>
  <si>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</si>
  <si>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</si>
  <si>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</si>
  <si>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</si>
  <si>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</si>
  <si>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</si>
  <si>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</si>
  <si>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</si>
  <si>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</si>
  <si>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</si>
  <si>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</si>
  <si>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</si>
  <si>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</si>
  <si>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</si>
  <si>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</si>
  <si>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</si>
  <si>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</si>
  <si>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</si>
  <si>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</si>
  <si>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</si>
  <si>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</si>
  <si>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</si>
  <si>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</si>
  <si>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</si>
  <si>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</si>
  <si>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</si>
  <si>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</si>
  <si>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</si>
  <si>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</si>
  <si>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</si>
  <si>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</si>
  <si>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</si>
  <si>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</si>
  <si>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</si>
  <si>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</si>
  <si>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</si>
  <si>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</si>
  <si>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</si>
  <si>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</si>
  <si>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</si>
  <si>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</si>
  <si>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</si>
  <si>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</si>
  <si>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</si>
  <si>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</si>
  <si>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</si>
  <si>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</si>
  <si>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</si>
  <si>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</si>
  <si>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</si>
  <si>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</si>
  <si>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</si>
  <si>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</si>
  <si>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</si>
  <si>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</si>
  <si>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</si>
  <si>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</si>
  <si>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</si>
  <si>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</si>
  <si>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</si>
  <si>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</si>
  <si>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</si>
  <si>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</si>
  <si>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</si>
  <si>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</si>
  <si>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</si>
  <si>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</si>
  <si>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</si>
  <si>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</si>
  <si>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</si>
  <si>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</si>
  <si>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</si>
  <si>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</si>
  <si>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</si>
  <si>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</si>
  <si>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</si>
  <si>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</si>
  <si>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</si>
  <si>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</si>
  <si>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</si>
  <si>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</si>
  <si>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</si>
  <si>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</si>
  <si>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</si>
  <si>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</si>
  <si>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</si>
  <si>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</si>
  <si>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</si>
  <si>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</si>
  <si>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</si>
  <si>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</si>
  <si>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</si>
  <si>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</si>
  <si>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</si>
  <si>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</si>
  <si>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</si>
  <si>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</si>
  <si>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</si>
  <si>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</si>
  <si>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</si>
  <si>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</si>
  <si>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</si>
  <si>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</si>
  <si>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</si>
  <si>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</si>
  <si>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</si>
  <si>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</si>
  <si>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</si>
  <si>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</si>
  <si>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</si>
  <si>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</si>
  <si>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</si>
  <si>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</si>
  <si>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</si>
  <si>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</si>
  <si>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</si>
  <si>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</si>
  <si>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</si>
  <si>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</si>
  <si>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</si>
  <si>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</si>
  <si>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</si>
  <si>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</si>
  <si>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</si>
  <si>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</si>
  <si>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</si>
  <si>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</si>
  <si>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</si>
  <si>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</si>
  <si>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</si>
  <si>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</si>
  <si>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</si>
  <si>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</si>
  <si>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</si>
  <si>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</si>
  <si>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</si>
  <si>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</si>
  <si>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</si>
  <si>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</si>
  <si>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</si>
  <si>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</si>
  <si>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</si>
  <si>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</si>
  <si>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</si>
  <si>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</si>
  <si>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</si>
  <si>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</si>
  <si>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</si>
  <si>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</si>
  <si>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</si>
  <si>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</si>
  <si>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</si>
  <si>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</si>
  <si>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</si>
  <si>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</si>
  <si>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</si>
  <si>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</si>
  <si>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</si>
  <si>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</si>
  <si>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</si>
  <si>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</si>
  <si>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</si>
  <si>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</si>
  <si>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</si>
  <si>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</si>
  <si>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</si>
  <si>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</si>
  <si>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</si>
  <si>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</si>
  <si>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</si>
  <si>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</si>
  <si>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</si>
  <si>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</si>
  <si>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</si>
  <si>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</si>
  <si>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</si>
  <si>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</si>
  <si>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</si>
  <si>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</si>
  <si>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</si>
  <si>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</si>
  <si>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</si>
  <si>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</si>
  <si>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</si>
  <si>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</si>
  <si>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</si>
  <si>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</si>
  <si>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</si>
  <si>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</si>
  <si>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</si>
  <si>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</si>
  <si>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</si>
  <si>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</si>
  <si>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</si>
  <si>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</si>
  <si>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</si>
  <si>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</si>
  <si>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</si>
  <si>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</si>
  <si>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</si>
  <si>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</si>
  <si>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</si>
  <si>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</si>
  <si>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</si>
  <si>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</si>
  <si>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</si>
  <si>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</si>
  <si>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</si>
  <si>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</si>
  <si>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</si>
  <si>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</si>
  <si>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</si>
  <si>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</si>
  <si>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</si>
  <si>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</si>
  <si>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</si>
  <si>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</si>
  <si>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</si>
  <si>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</si>
  <si>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</si>
  <si>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</si>
  <si>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</si>
  <si>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</si>
  <si>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</si>
  <si>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</si>
  <si>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</si>
  <si>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</si>
  <si>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</si>
  <si>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</si>
  <si>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</si>
  <si>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</si>
  <si>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</si>
  <si>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</si>
  <si>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</si>
  <si>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</si>
  <si>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</si>
  <si>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</si>
  <si>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</si>
  <si>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</si>
  <si>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</si>
  <si>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</si>
  <si>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</si>
  <si>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</si>
  <si>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</si>
  <si>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</si>
  <si>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</si>
  <si>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</si>
  <si>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</si>
  <si>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</si>
  <si>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</si>
  <si>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</si>
  <si>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</si>
  <si>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</si>
  <si>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</si>
  <si>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</si>
  <si>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</si>
  <si>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</si>
  <si>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</si>
  <si>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</si>
  <si>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</si>
  <si>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</si>
  <si>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</si>
  <si>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</si>
  <si>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</si>
  <si>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</si>
  <si>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</si>
  <si>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</si>
  <si>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</si>
  <si>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</si>
  <si>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</si>
  <si>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</si>
  <si>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</si>
  <si>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</si>
  <si>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</si>
  <si>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</si>
  <si>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</si>
  <si>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</si>
  <si>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</si>
  <si>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</si>
  <si>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</si>
  <si>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</si>
  <si>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</si>
  <si>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</si>
  <si>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</si>
  <si>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</si>
  <si>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</si>
  <si>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</si>
  <si>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</si>
  <si>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</si>
  <si>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</si>
  <si>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</si>
  <si>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</si>
  <si>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</si>
  <si>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</si>
  <si>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</si>
  <si>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</si>
  <si>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</si>
  <si>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</si>
  <si>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</si>
  <si>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</si>
  <si>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</si>
  <si>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</si>
  <si>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</si>
  <si>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</si>
  <si>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</si>
  <si>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</si>
  <si>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</si>
  <si>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</si>
  <si>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</si>
  <si>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</si>
  <si>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</si>
  <si>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</si>
  <si>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</si>
  <si>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</si>
  <si>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</si>
  <si>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</si>
  <si>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</si>
  <si>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</si>
  <si>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</si>
  <si>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</si>
  <si>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</si>
  <si>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</si>
  <si>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</si>
  <si>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</si>
  <si>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</si>
  <si>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</si>
  <si>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</si>
  <si>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</si>
  <si>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</si>
  <si>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</si>
  <si>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</si>
  <si>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</si>
  <si>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</si>
  <si>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</si>
  <si>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</si>
  <si>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</si>
  <si>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</si>
  <si>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</si>
  <si>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</si>
  <si>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</si>
  <si>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</si>
  <si>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</si>
  <si>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</si>
  <si>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</si>
  <si>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</si>
  <si>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</si>
  <si>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</si>
  <si>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</si>
  <si>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</si>
  <si>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</si>
  <si>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</si>
  <si>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</si>
  <si>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</si>
  <si>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</si>
  <si>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</si>
  <si>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</si>
  <si>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</si>
  <si>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</si>
  <si>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</si>
  <si>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</si>
  <si>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</si>
  <si>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</si>
  <si>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</si>
  <si>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</si>
  <si>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</si>
  <si>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</si>
  <si>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</si>
  <si>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</si>
  <si>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</si>
  <si>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</si>
  <si>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</si>
  <si>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</si>
  <si>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</si>
  <si>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</si>
  <si>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</si>
  <si>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</si>
  <si>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</si>
  <si>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</si>
  <si>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</si>
  <si>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</si>
  <si>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</si>
  <si>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</si>
  <si>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</si>
  <si>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</si>
  <si>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</si>
  <si>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</si>
  <si>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</si>
  <si>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</si>
  <si>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</si>
  <si>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</si>
  <si>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</si>
  <si>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</si>
  <si>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</si>
  <si>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</si>
  <si>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</si>
  <si>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</si>
  <si>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</si>
  <si>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</si>
  <si>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</si>
  <si>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</si>
  <si>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</si>
  <si>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</si>
  <si>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</si>
  <si>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</si>
  <si>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</si>
  <si>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</si>
  <si>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</si>
  <si>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</si>
  <si>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</si>
  <si>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</si>
  <si>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</si>
  <si>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</si>
  <si>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</si>
  <si>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</si>
  <si>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</si>
  <si>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</si>
  <si>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</si>
  <si>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</si>
  <si>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</si>
  <si>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</si>
  <si>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</si>
  <si>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</si>
  <si>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</si>
  <si>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</si>
  <si>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</si>
  <si>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</si>
  <si>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</si>
  <si>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</si>
  <si>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</si>
  <si>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</si>
  <si>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</si>
  <si>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</si>
  <si>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</si>
  <si>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</si>
  <si>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</si>
  <si>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</si>
  <si>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</si>
  <si>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</si>
  <si>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</si>
  <si>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</si>
  <si>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</si>
  <si>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</si>
  <si>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</si>
  <si>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</si>
  <si>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</si>
  <si>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</si>
  <si>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</si>
  <si>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</si>
  <si>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</si>
  <si>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</si>
  <si>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</si>
  <si>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</si>
  <si>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</si>
  <si>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</si>
  <si>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</si>
  <si>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</si>
  <si>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</si>
  <si>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</si>
  <si>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</si>
  <si>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</si>
  <si>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</si>
  <si>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</si>
  <si>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</si>
  <si>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</si>
  <si>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</si>
  <si>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</si>
  <si>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</si>
  <si>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</si>
  <si>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</si>
  <si>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</si>
  <si>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</si>
  <si>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</si>
  <si>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</si>
  <si>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</si>
  <si>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</si>
  <si>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</si>
  <si>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</si>
  <si>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</si>
  <si>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</si>
  <si>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</si>
  <si>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</si>
  <si>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</si>
  <si>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</si>
  <si>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</si>
  <si>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</si>
  <si>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</si>
  <si>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</si>
  <si>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</si>
  <si>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</si>
  <si>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</si>
  <si>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</si>
  <si>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</si>
  <si>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</si>
  <si>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</si>
  <si>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</si>
  <si>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</si>
  <si>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</si>
  <si>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</si>
  <si>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</si>
  <si>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</si>
  <si>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</si>
  <si>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</si>
  <si>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</si>
  <si>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</si>
  <si>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</si>
  <si>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</si>
  <si>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</si>
  <si>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</si>
  <si>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</si>
  <si>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</si>
  <si>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</si>
  <si>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</si>
  <si>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</si>
  <si>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</si>
  <si>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</si>
  <si>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</si>
  <si>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</si>
  <si>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</si>
  <si>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</si>
  <si>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</si>
  <si>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</si>
  <si>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</si>
  <si>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</si>
  <si>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</si>
  <si>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</si>
  <si>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</si>
  <si>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</si>
  <si>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</si>
  <si>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</si>
  <si>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</si>
  <si>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</si>
  <si>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</si>
  <si>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</si>
  <si>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</si>
  <si>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</si>
  <si>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</si>
  <si>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</si>
  <si>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</si>
  <si>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</si>
  <si>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</si>
  <si>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</si>
  <si>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</si>
  <si>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</si>
  <si>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</si>
  <si>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</si>
  <si>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</si>
  <si>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</si>
  <si>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</si>
  <si>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</si>
  <si>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</si>
  <si>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</si>
  <si>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</si>
  <si>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</si>
  <si>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</si>
  <si>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</si>
  <si>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</si>
  <si>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</si>
  <si>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</si>
  <si>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</si>
  <si>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</si>
  <si>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</si>
  <si>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</si>
  <si>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</si>
  <si>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</si>
  <si>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</si>
  <si>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</si>
  <si>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</si>
  <si>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</si>
  <si>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</si>
  <si>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</si>
  <si>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</si>
  <si>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</si>
  <si>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</si>
  <si>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</si>
  <si>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</si>
  <si>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</si>
  <si>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</si>
  <si>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</si>
  <si>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</si>
  <si>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</si>
  <si>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</si>
  <si>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</si>
  <si>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</si>
  <si>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</si>
  <si>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</si>
  <si>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</si>
  <si>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</si>
  <si>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</si>
  <si>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</si>
  <si>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</si>
  <si>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</si>
  <si>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</si>
  <si>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</si>
  <si>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</si>
  <si>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</si>
  <si>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</si>
  <si>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</si>
  <si>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</si>
  <si>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</si>
  <si>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</si>
  <si>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</si>
  <si>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</si>
  <si>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</si>
  <si>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</si>
  <si>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</si>
  <si>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</si>
  <si>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</si>
  <si>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</si>
  <si>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</si>
  <si>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</si>
  <si>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</si>
  <si>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</si>
  <si>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</si>
  <si>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</si>
  <si>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</si>
  <si>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</si>
  <si>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</si>
  <si>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</si>
  <si>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</si>
  <si>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</si>
  <si>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</si>
  <si>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</si>
  <si>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</si>
  <si>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</si>
  <si>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</si>
  <si>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</si>
  <si>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</si>
  <si>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</si>
  <si>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</si>
  <si>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</si>
  <si>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</si>
  <si>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</si>
  <si>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</si>
  <si>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</si>
  <si>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</si>
  <si>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</si>
  <si>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</si>
  <si>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</si>
  <si>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</si>
  <si>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</si>
  <si>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</si>
  <si>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</si>
  <si>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</si>
  <si>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</si>
  <si>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</si>
  <si>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</si>
  <si>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</si>
  <si>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</si>
  <si>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</si>
  <si>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</si>
  <si>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</si>
  <si>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</si>
  <si>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</si>
  <si>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</si>
  <si>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</si>
  <si>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</si>
  <si>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</si>
  <si>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</si>
  <si>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</si>
  <si>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</si>
  <si>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</si>
  <si>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</si>
  <si>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</si>
  <si>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</si>
  <si>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</si>
  <si>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</si>
  <si>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</si>
  <si>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</si>
  <si>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</si>
  <si>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</si>
  <si>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</si>
  <si>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</si>
  <si>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</si>
  <si>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</si>
  <si>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</si>
  <si>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</si>
  <si>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</si>
  <si>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</si>
  <si>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</si>
  <si>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</si>
  <si>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</si>
  <si>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</si>
  <si>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</si>
  <si>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</si>
  <si>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</si>
  <si>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</si>
  <si>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</si>
  <si>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</si>
  <si>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</si>
  <si>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</si>
  <si>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</si>
  <si>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</si>
  <si>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</si>
  <si>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</si>
  <si>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</si>
  <si>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</si>
  <si>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</si>
  <si>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</si>
  <si>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</si>
  <si>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</si>
  <si>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</si>
  <si>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</si>
  <si>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</si>
  <si>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</si>
  <si>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</si>
  <si>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</si>
  <si>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</si>
  <si>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</si>
  <si>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</si>
  <si>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</si>
  <si>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</si>
  <si>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</si>
  <si>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</si>
  <si>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</si>
  <si>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</si>
  <si>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</si>
  <si>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</si>
  <si>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</si>
  <si>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</si>
  <si>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</si>
  <si>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</si>
  <si>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</si>
  <si>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</si>
  <si>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</si>
  <si>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</si>
  <si>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</si>
  <si>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</si>
  <si>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</si>
  <si>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</si>
  <si>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</si>
  <si>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</si>
  <si>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</si>
  <si>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</si>
  <si>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</si>
  <si>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</si>
  <si>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</si>
  <si>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</si>
  <si>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</si>
  <si>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</si>
  <si>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</si>
  <si>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</si>
  <si>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</si>
  <si>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</si>
  <si>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</si>
  <si>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</si>
  <si>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</si>
  <si>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</si>
  <si>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</si>
  <si>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</si>
  <si>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</si>
  <si>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</si>
  <si>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</si>
  <si>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</si>
  <si>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</si>
  <si>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</si>
  <si>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</si>
  <si>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</si>
  <si>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</si>
  <si>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</si>
  <si>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</si>
  <si>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</si>
  <si>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</si>
  <si>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</si>
  <si>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</si>
  <si>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</si>
  <si>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</si>
  <si>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</si>
  <si>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</si>
  <si>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</si>
  <si>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</si>
  <si>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</si>
  <si>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</si>
  <si>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</si>
  <si>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</si>
  <si>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</si>
  <si>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</si>
  <si>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</si>
  <si>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</si>
  <si>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</si>
  <si>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</si>
  <si>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</si>
  <si>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</si>
  <si>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</si>
  <si>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</si>
  <si>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</si>
  <si>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</si>
  <si>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</si>
  <si>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</si>
  <si>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</si>
  <si>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</si>
  <si>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</si>
  <si>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</si>
  <si>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</si>
  <si>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</si>
  <si>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</si>
  <si>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</si>
  <si>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</si>
  <si>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</si>
  <si>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</si>
  <si>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</si>
  <si>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</si>
  <si>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</si>
  <si>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</si>
  <si>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</si>
  <si>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</si>
  <si>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</si>
  <si>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</si>
  <si>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</si>
  <si>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</si>
  <si>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</si>
  <si>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</si>
  <si>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</si>
  <si>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</si>
  <si>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</si>
  <si>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</si>
  <si>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</si>
  <si>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</si>
  <si>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</si>
  <si>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</si>
  <si>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</si>
  <si>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</si>
  <si>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</si>
  <si>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</si>
  <si>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</si>
  <si>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</si>
  <si>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</si>
  <si>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</si>
  <si>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</si>
  <si>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</si>
  <si>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</si>
  <si>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</si>
  <si>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</si>
  <si>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</si>
  <si>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</si>
  <si>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</si>
  <si>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</si>
  <si>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</si>
  <si>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</si>
  <si>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</si>
  <si>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</si>
  <si>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</si>
  <si>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</si>
  <si>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</si>
  <si>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</si>
  <si>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</si>
  <si>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</si>
  <si>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</si>
  <si>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</si>
  <si>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</si>
  <si>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</si>
  <si>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</si>
  <si>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</si>
  <si>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</si>
  <si>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</si>
  <si>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</si>
  <si>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</si>
  <si>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</si>
  <si>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</si>
  <si>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</si>
  <si>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</si>
  <si>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</si>
  <si>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</si>
  <si>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</si>
  <si>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</si>
  <si>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</si>
  <si>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</si>
  <si>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</si>
  <si>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</si>
  <si>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</si>
  <si>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</si>
  <si>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</si>
  <si>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</si>
  <si>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</si>
  <si>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</si>
  <si>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</si>
  <si>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</si>
  <si>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</si>
  <si>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</si>
  <si>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</si>
  <si>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</si>
  <si>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</si>
  <si>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</si>
  <si>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</si>
  <si>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</si>
  <si>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</si>
  <si>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</si>
  <si>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</si>
  <si>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</si>
  <si>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</si>
  <si>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</si>
  <si>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</si>
  <si>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</si>
  <si>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</si>
  <si>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</si>
  <si>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</si>
  <si>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</si>
  <si>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</si>
  <si>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</si>
  <si>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</si>
  <si>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</si>
  <si>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</si>
  <si>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</si>
  <si>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</si>
  <si>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</si>
  <si>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</si>
  <si>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</si>
  <si>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</si>
  <si>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</si>
  <si>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</si>
  <si>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</si>
  <si>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</si>
  <si>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</si>
  <si>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</si>
  <si>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</si>
  <si>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</si>
  <si>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</si>
  <si>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</si>
  <si>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</si>
  <si>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</si>
  <si>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</si>
  <si>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</si>
  <si>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</si>
  <si>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</si>
  <si>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</si>
  <si>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</si>
  <si>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</si>
  <si>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</si>
  <si>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</si>
  <si>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</si>
  <si>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</si>
  <si>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</si>
  <si>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</si>
  <si>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</si>
  <si>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</si>
  <si>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</si>
  <si>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</si>
  <si>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</si>
  <si>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</si>
  <si>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</si>
  <si>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</si>
  <si>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</si>
  <si>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</si>
  <si>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</si>
  <si>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</si>
  <si>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</si>
  <si>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</si>
  <si>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</si>
  <si>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</si>
  <si>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</si>
  <si>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</si>
  <si>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</si>
  <si>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</si>
  <si>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</si>
  <si>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</si>
  <si>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</si>
  <si>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</si>
  <si>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</si>
  <si>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</si>
  <si>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</si>
  <si>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</si>
  <si>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</si>
  <si>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</si>
  <si>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</si>
  <si>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</si>
  <si>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</si>
  <si>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</si>
  <si>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</si>
  <si>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</si>
  <si>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</si>
  <si>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</si>
  <si>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</si>
  <si>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</si>
  <si>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</si>
  <si>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</si>
  <si>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</si>
  <si>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</si>
  <si>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</si>
  <si>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</si>
  <si>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</si>
  <si>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</si>
  <si>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</si>
  <si>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</si>
  <si>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</si>
  <si>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</si>
  <si>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</si>
  <si>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</si>
  <si>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</si>
  <si>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</si>
  <si>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</si>
  <si>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</si>
  <si>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</si>
  <si>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</si>
  <si>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</si>
  <si>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</si>
  <si>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</si>
  <si>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</si>
  <si>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</si>
  <si>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</si>
  <si>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</si>
  <si>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</si>
  <si>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</si>
  <si>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</si>
  <si>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</si>
  <si>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</si>
  <si>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</si>
  <si>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</si>
  <si>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</si>
  <si>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</si>
  <si>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</si>
  <si>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</si>
  <si>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</si>
  <si>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</si>
  <si>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</si>
  <si>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</si>
  <si>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</si>
  <si>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</si>
  <si>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</si>
  <si>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</si>
  <si>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</si>
  <si>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</si>
  <si>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</si>
  <si>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</si>
  <si>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</si>
  <si>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</si>
  <si>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</si>
  <si>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</si>
  <si>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</si>
  <si>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</si>
  <si>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</si>
  <si>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</si>
  <si>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</si>
  <si>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</si>
  <si>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</si>
  <si>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</si>
  <si>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</si>
  <si>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</si>
  <si>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</si>
  <si>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</si>
  <si>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</si>
  <si>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</si>
  <si>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</si>
  <si>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</si>
  <si>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</si>
  <si>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</si>
  <si>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</si>
  <si>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</si>
  <si>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</si>
  <si>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</si>
  <si>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</si>
  <si>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</si>
  <si>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</si>
  <si>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</si>
  <si>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</si>
  <si>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</si>
  <si>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</si>
  <si>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</si>
  <si>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</si>
  <si>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</si>
  <si>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</si>
  <si>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</si>
  <si>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</si>
  <si>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</si>
  <si>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</si>
  <si>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</si>
  <si>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</si>
  <si>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</si>
  <si>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</si>
  <si>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</si>
  <si>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</si>
  <si>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</si>
  <si>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</si>
  <si>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</si>
  <si>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</si>
  <si>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</si>
  <si>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</si>
  <si>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</si>
  <si>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</si>
  <si>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</si>
  <si>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</si>
  <si>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</si>
  <si>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</si>
  <si>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</si>
  <si>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</si>
  <si>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</si>
  <si>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</si>
  <si>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</si>
  <si>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</si>
  <si>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</si>
  <si>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</si>
  <si>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</si>
  <si>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</si>
  <si>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</si>
  <si>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</si>
  <si>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</si>
  <si>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</si>
  <si>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</si>
  <si>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</si>
  <si>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</si>
  <si>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</si>
  <si>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</si>
  <si>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</si>
  <si>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</si>
  <si>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</si>
  <si>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</si>
  <si>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</si>
  <si>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</si>
  <si>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</si>
  <si>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</si>
  <si>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</si>
  <si>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</si>
  <si>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</si>
  <si>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</si>
  <si>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</si>
  <si>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</si>
  <si>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</si>
  <si>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</si>
  <si>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</si>
  <si>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</si>
  <si>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</si>
  <si>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</si>
  <si>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</si>
  <si>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</si>
  <si>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</si>
  <si>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</si>
  <si>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</si>
  <si>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</si>
  <si>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</si>
  <si>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</si>
  <si>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</si>
  <si>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</si>
  <si>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</si>
  <si>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</si>
  <si>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</si>
  <si>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</si>
  <si>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</si>
  <si>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</si>
  <si>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</si>
  <si>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</si>
  <si>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</si>
  <si>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</si>
  <si>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</si>
  <si>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</si>
  <si>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</si>
  <si>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</si>
  <si>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</si>
  <si>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</si>
  <si>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</si>
  <si>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</si>
  <si>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</si>
  <si>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</si>
  <si>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</si>
  <si>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</si>
  <si>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</si>
  <si>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</si>
  <si>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</si>
  <si>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</si>
  <si>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</si>
  <si>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</si>
  <si>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</si>
  <si>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</si>
  <si>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</si>
  <si>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</si>
  <si>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</si>
  <si>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</si>
  <si>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</si>
  <si>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</si>
  <si>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</si>
  <si>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</si>
  <si>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</si>
  <si>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</si>
  <si>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</si>
  <si>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</si>
  <si>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</si>
  <si>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</si>
  <si>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</si>
  <si>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</si>
  <si>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</si>
  <si>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</si>
  <si>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</si>
  <si>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</si>
  <si>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</si>
  <si>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</si>
  <si>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</si>
  <si>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</si>
  <si>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</si>
  <si>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</si>
  <si>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</si>
  <si>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</si>
  <si>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</si>
  <si>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</si>
  <si>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</si>
  <si>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</si>
  <si>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</si>
  <si>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</si>
  <si>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</si>
  <si>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</si>
  <si>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</si>
  <si>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</si>
  <si>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</si>
  <si>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</si>
  <si>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</si>
  <si>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</si>
  <si>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</si>
  <si>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</si>
  <si>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</si>
  <si>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</si>
  <si>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</si>
  <si>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</si>
  <si>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</si>
  <si>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</si>
  <si>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</si>
  <si>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</si>
  <si>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</si>
  <si>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</si>
  <si>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</si>
  <si>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</si>
  <si>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</si>
  <si>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</si>
  <si>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</si>
  <si>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</si>
  <si>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</si>
  <si>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</si>
  <si>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</si>
  <si>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</si>
  <si>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</si>
  <si>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</si>
  <si>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</si>
  <si>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</si>
  <si>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</si>
  <si>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</si>
  <si>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</si>
  <si>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</si>
  <si>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</si>
  <si>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</si>
  <si>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</si>
  <si>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</si>
  <si>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</si>
  <si>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</si>
  <si>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</si>
  <si>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</si>
  <si>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</si>
  <si>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</si>
  <si>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</si>
  <si>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</si>
  <si>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</si>
  <si>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</si>
  <si>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</si>
  <si>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</si>
  <si>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</si>
  <si>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</si>
  <si>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</si>
  <si>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</si>
  <si>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</si>
  <si>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</si>
  <si>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</si>
  <si>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</si>
  <si>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</si>
  <si>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</si>
  <si>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</si>
  <si>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</si>
  <si>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</si>
  <si>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</si>
  <si>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</si>
  <si>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</si>
  <si>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</si>
  <si>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</si>
  <si>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</si>
  <si>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</si>
  <si>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</si>
  <si>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</si>
  <si>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</si>
  <si>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</si>
  <si>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</si>
  <si>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</si>
  <si>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</si>
  <si>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</si>
  <si>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</si>
  <si>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</si>
  <si>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</si>
  <si>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</si>
  <si>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</si>
  <si>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</si>
  <si>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</si>
  <si>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</si>
  <si>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</si>
  <si>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</si>
  <si>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</si>
  <si>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</si>
  <si>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</si>
  <si>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</si>
  <si>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</si>
  <si>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</si>
  <si>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</si>
  <si>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</si>
  <si>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</si>
  <si>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</si>
  <si>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</si>
  <si>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</si>
  <si>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</si>
  <si>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</si>
  <si>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</si>
  <si>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</si>
  <si>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</si>
  <si>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</si>
  <si>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</si>
  <si>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</si>
  <si>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</si>
  <si>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</si>
  <si>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</si>
  <si>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</si>
  <si>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</si>
  <si>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</si>
  <si>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</si>
  <si>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</si>
  <si>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</si>
  <si>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</si>
  <si>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</si>
  <si>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</si>
  <si>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</si>
  <si>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</si>
  <si>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</si>
  <si>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</si>
  <si>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</si>
  <si>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</si>
  <si>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</si>
  <si>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</si>
  <si>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</si>
  <si>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</si>
  <si>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</si>
  <si>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</si>
  <si>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</si>
  <si>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</si>
  <si>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</si>
  <si>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</si>
  <si>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</si>
  <si>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</si>
  <si>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</si>
  <si>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</si>
  <si>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</si>
  <si>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</si>
  <si>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</si>
  <si>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</si>
  <si>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</si>
  <si>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</si>
  <si>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</si>
  <si>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</si>
  <si>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</si>
  <si>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</si>
  <si>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</si>
  <si>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</si>
  <si>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</si>
  <si>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</si>
  <si>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</si>
  <si>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</si>
  <si>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</si>
  <si>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</si>
  <si>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</si>
  <si>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</si>
  <si>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</si>
  <si>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</si>
  <si>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</si>
  <si>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</si>
  <si>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</si>
  <si>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</si>
  <si>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</si>
  <si>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</si>
  <si>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</si>
  <si>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</si>
  <si>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</si>
  <si>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</si>
  <si>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</si>
  <si>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</si>
  <si>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</si>
  <si>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</si>
  <si>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</si>
  <si>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</si>
  <si>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</si>
  <si>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</si>
  <si>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</si>
  <si>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</si>
  <si>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</si>
  <si>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</si>
  <si>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</si>
  <si>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</si>
  <si>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</si>
  <si>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</si>
  <si>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</si>
  <si>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</si>
  <si>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</si>
  <si>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</si>
  <si>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</si>
  <si>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</si>
  <si>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</si>
  <si>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</si>
  <si>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</si>
  <si>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</si>
  <si>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</si>
  <si>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</si>
  <si>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</si>
  <si>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</si>
  <si>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</si>
  <si>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</si>
  <si>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</si>
  <si>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</si>
  <si>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</si>
  <si>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</si>
  <si>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</si>
  <si>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</si>
  <si>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</si>
  <si>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</si>
  <si>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</si>
  <si>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</si>
  <si>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</si>
  <si>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</si>
  <si>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</si>
  <si>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</si>
  <si>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</si>
  <si>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</si>
  <si>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</si>
  <si>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</si>
  <si>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</si>
  <si>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</si>
  <si>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</si>
  <si>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</si>
  <si>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</si>
  <si>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</si>
  <si>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</si>
  <si>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</si>
  <si>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</si>
  <si>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</si>
  <si>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</si>
  <si>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</si>
  <si>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</si>
  <si>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</si>
  <si>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</si>
  <si>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</si>
  <si>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</si>
  <si>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</si>
  <si>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</si>
  <si>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</si>
  <si>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</si>
  <si>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</si>
  <si>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</si>
  <si>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</si>
  <si>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</si>
  <si>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</si>
  <si>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</si>
  <si>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</si>
  <si>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</si>
  <si>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</si>
  <si>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</si>
  <si>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</si>
  <si>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</si>
  <si>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</si>
  <si>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</si>
  <si>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</si>
  <si>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</si>
  <si>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</si>
  <si>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</si>
  <si>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</si>
  <si>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</si>
  <si>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</si>
  <si>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</si>
  <si>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</si>
  <si>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</si>
  <si>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</si>
  <si>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</si>
  <si>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</si>
  <si>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</si>
  <si>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</si>
  <si>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</si>
  <si>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</si>
  <si>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</si>
  <si>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</si>
  <si>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</si>
  <si>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</si>
  <si>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</si>
  <si>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</si>
  <si>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</si>
  <si>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</si>
  <si>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</si>
  <si>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</si>
  <si>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</si>
  <si>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</si>
  <si>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</si>
  <si>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</si>
  <si>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</si>
  <si>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</si>
  <si>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</si>
  <si>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</si>
  <si>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</si>
  <si>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</si>
  <si>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</si>
  <si>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</si>
  <si>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</si>
  <si>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</si>
  <si>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</si>
  <si>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</si>
  <si>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</si>
  <si>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</si>
  <si>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</si>
  <si>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</si>
  <si>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</si>
  <si>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</si>
  <si>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</si>
  <si>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</si>
  <si>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</si>
  <si>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</si>
  <si>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</si>
  <si>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</si>
  <si>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</si>
  <si>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</si>
  <si>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</si>
  <si>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</si>
  <si>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</si>
  <si>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</si>
  <si>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</si>
  <si>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</si>
  <si>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</si>
  <si>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</si>
  <si>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</si>
  <si>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</si>
  <si>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</si>
  <si>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</si>
  <si>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</si>
  <si>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</si>
  <si>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</si>
  <si>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</si>
  <si>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</si>
  <si>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</si>
  <si>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</si>
  <si>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</si>
  <si>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</si>
  <si>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</si>
  <si>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</si>
  <si>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</si>
  <si>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</si>
  <si>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</si>
  <si>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</si>
  <si>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</si>
  <si>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</si>
  <si>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</si>
  <si>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</si>
  <si>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</si>
  <si>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</si>
  <si>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</si>
  <si>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</si>
  <si>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</si>
  <si>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</si>
  <si>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</si>
  <si>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</si>
  <si>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</si>
  <si>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</si>
  <si>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</si>
  <si>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</si>
  <si>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</si>
  <si>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</si>
  <si>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</si>
  <si>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</si>
  <si>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</si>
  <si>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</si>
  <si>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</si>
  <si>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</si>
  <si>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</si>
  <si>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</si>
  <si>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</si>
  <si>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</si>
  <si>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</si>
  <si>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</si>
  <si>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</si>
  <si>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</si>
  <si>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</si>
  <si>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</si>
  <si>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</si>
  <si>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</si>
  <si>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</si>
  <si>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</si>
  <si>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</si>
  <si>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</si>
  <si>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</si>
  <si>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</si>
  <si>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</si>
  <si>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</si>
  <si>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</si>
  <si>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</si>
  <si>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</si>
  <si>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</si>
  <si>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</si>
  <si>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</si>
  <si>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</si>
  <si>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</si>
  <si>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</si>
  <si>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</si>
  <si>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</si>
  <si>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</si>
  <si>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</si>
  <si>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</si>
  <si>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</si>
  <si>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</si>
  <si>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</si>
  <si>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</si>
  <si>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</si>
  <si>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</si>
  <si>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</si>
  <si>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</si>
  <si>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</si>
  <si>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</si>
  <si>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</si>
  <si>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</si>
  <si>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</si>
  <si>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</si>
  <si>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</si>
  <si>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</si>
  <si>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</si>
  <si>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</si>
  <si>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</si>
  <si>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</si>
  <si>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</si>
  <si>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</si>
  <si>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</si>
  <si>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</si>
  <si>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</si>
  <si>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</si>
  <si>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</si>
  <si>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</si>
  <si>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</si>
  <si>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</si>
  <si>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</si>
  <si>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</si>
  <si>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</si>
  <si>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</si>
  <si>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</si>
  <si>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</si>
  <si>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</si>
  <si>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</si>
  <si>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</si>
  <si>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</si>
  <si>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</si>
  <si>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</si>
  <si>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</si>
  <si>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</si>
  <si>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</si>
  <si>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</si>
  <si>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</si>
  <si>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</si>
  <si>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</si>
  <si>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</si>
  <si>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</si>
  <si>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</si>
  <si>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</si>
  <si>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</si>
  <si>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</si>
  <si>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</si>
  <si>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</si>
  <si>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</si>
  <si>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</si>
  <si>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</si>
  <si>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</si>
  <si>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</si>
  <si>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</si>
  <si>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</si>
  <si>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</si>
  <si>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</si>
  <si>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</si>
  <si>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</si>
  <si>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</si>
  <si>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</si>
  <si>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</si>
  <si>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</si>
  <si>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</si>
  <si>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</si>
  <si>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</si>
  <si>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</si>
  <si>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</si>
  <si>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</si>
  <si>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</si>
  <si>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</si>
  <si>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</si>
  <si>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</si>
  <si>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</si>
  <si>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</si>
  <si>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</si>
  <si>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</si>
  <si>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</si>
  <si>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</si>
  <si>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</si>
  <si>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</si>
  <si>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</si>
  <si>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</si>
  <si>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</si>
  <si>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</si>
  <si>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</si>
  <si>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</si>
  <si>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</si>
  <si>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</si>
  <si>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</si>
  <si>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</si>
  <si>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</si>
  <si>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</si>
  <si>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</si>
  <si>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</si>
  <si>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</si>
  <si>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</si>
  <si>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</si>
  <si>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</si>
  <si>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</si>
  <si>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</si>
  <si>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</si>
  <si>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</si>
  <si>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</si>
  <si>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</si>
  <si>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</si>
  <si>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</si>
  <si>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</si>
  <si>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</si>
  <si>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</si>
  <si>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</si>
  <si>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</si>
  <si>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</si>
  <si>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</si>
  <si>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</si>
  <si>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</si>
  <si>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</si>
  <si>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</si>
  <si>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</si>
  <si>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</si>
  <si>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</si>
  <si>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</si>
  <si>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</si>
  <si>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</si>
  <si>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</si>
  <si>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</si>
  <si>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</si>
  <si>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</si>
  <si>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</si>
  <si>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</si>
  <si>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</si>
  <si>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</si>
  <si>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</si>
  <si>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</si>
  <si>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</si>
  <si>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</si>
  <si>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</si>
  <si>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</si>
  <si>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</si>
  <si>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</si>
  <si>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</si>
  <si>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</si>
  <si>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</si>
  <si>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</si>
  <si>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</si>
  <si>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</si>
  <si>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</si>
  <si>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</si>
  <si>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</si>
  <si>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</si>
  <si>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</si>
  <si>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</si>
  <si>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</si>
  <si>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</si>
  <si>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</si>
  <si>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</si>
  <si>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</si>
  <si>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</si>
  <si>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</si>
  <si>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</si>
  <si>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</si>
  <si>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</si>
  <si>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</si>
  <si>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</si>
  <si>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</si>
  <si>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</si>
  <si>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</si>
  <si>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</si>
  <si>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</si>
  <si>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</si>
  <si>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</si>
  <si>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</si>
  <si>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</si>
  <si>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</si>
  <si>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</si>
  <si>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</si>
  <si>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</si>
  <si>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</si>
  <si>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</si>
  <si>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</si>
  <si>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</si>
  <si>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</si>
  <si>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</si>
  <si>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</si>
  <si>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</si>
  <si>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</si>
  <si>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</si>
  <si>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</si>
  <si>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</si>
  <si>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</si>
  <si>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</si>
  <si>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</si>
  <si>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</si>
  <si>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</si>
  <si>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</si>
  <si>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</si>
  <si>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</si>
  <si>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</si>
  <si>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</si>
  <si>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</si>
  <si>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</si>
  <si>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</si>
  <si>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</si>
  <si>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</si>
  <si>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</si>
  <si>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</si>
  <si>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</si>
  <si>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</si>
  <si>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</si>
  <si>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</si>
  <si>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</si>
  <si>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</si>
  <si>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</si>
  <si>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</si>
  <si>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</si>
  <si>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</si>
  <si>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</si>
  <si>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</si>
  <si>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</si>
  <si>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</si>
  <si>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</si>
  <si>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</si>
  <si>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</si>
  <si>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</si>
  <si>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</si>
  <si>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</si>
  <si>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</si>
  <si>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</si>
  <si>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</si>
  <si>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</si>
  <si>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</si>
  <si>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</si>
  <si>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</si>
  <si>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</si>
  <si>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</si>
  <si>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</si>
  <si>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</si>
  <si>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</si>
  <si>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</si>
  <si>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</si>
  <si>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</si>
  <si>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</si>
  <si>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</si>
  <si>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</si>
  <si>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</si>
  <si>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</si>
  <si>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</si>
  <si>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</si>
  <si>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</si>
  <si>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</si>
  <si>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</si>
  <si>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</si>
  <si>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</si>
  <si>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</si>
  <si>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</si>
  <si>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</si>
  <si>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</si>
  <si>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</si>
  <si>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</si>
  <si>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</si>
  <si>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</si>
  <si>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</si>
  <si>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</si>
  <si>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</si>
  <si>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</si>
  <si>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</si>
  <si>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</si>
  <si>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</si>
  <si>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</si>
  <si>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</si>
  <si>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</si>
  <si>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</si>
  <si>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</si>
  <si>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</si>
  <si>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</si>
  <si>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</si>
  <si>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</si>
  <si>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</si>
  <si>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</si>
  <si>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</si>
  <si>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</si>
  <si>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</si>
  <si>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</si>
  <si>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</si>
  <si>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</si>
  <si>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</si>
  <si>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</si>
  <si>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</si>
  <si>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</si>
  <si>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</si>
  <si>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</si>
  <si>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</si>
  <si>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</si>
  <si>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</si>
  <si>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</si>
  <si>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</si>
  <si>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</si>
  <si>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</si>
  <si>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</si>
  <si>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</si>
  <si>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</si>
  <si>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</si>
  <si>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</si>
  <si>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</si>
  <si>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</si>
  <si>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</si>
  <si>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</si>
  <si>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</si>
  <si>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</si>
  <si>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</si>
  <si>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</si>
  <si>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</si>
  <si>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</si>
  <si>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</si>
  <si>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</si>
  <si>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</si>
  <si>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</si>
  <si>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</si>
  <si>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</si>
  <si>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</si>
  <si>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</si>
  <si>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</si>
  <si>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</si>
  <si>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</si>
  <si>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</si>
  <si>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</si>
  <si>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</si>
  <si>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</si>
  <si>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</si>
  <si>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</si>
  <si>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</si>
  <si>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</si>
  <si>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</si>
  <si>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</si>
  <si>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</si>
  <si>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</si>
  <si>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</si>
  <si>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</si>
  <si>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</si>
  <si>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</si>
  <si>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</si>
  <si>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</si>
  <si>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</si>
  <si>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</si>
  <si>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</si>
  <si>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</si>
  <si>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</si>
  <si>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</si>
  <si>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</si>
  <si>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</si>
  <si>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</si>
  <si>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</si>
  <si>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</si>
  <si>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</si>
  <si>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</si>
  <si>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</si>
  <si>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</si>
  <si>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</si>
  <si>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</si>
  <si>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</si>
  <si>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</si>
  <si>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</si>
  <si>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</si>
  <si>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</si>
  <si>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</si>
  <si>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</si>
  <si>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</si>
  <si>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</si>
  <si>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</si>
  <si>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</si>
  <si>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</si>
  <si>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</si>
  <si>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</si>
  <si>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</si>
  <si>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</si>
  <si>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</si>
  <si>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</si>
  <si>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</si>
  <si>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</si>
  <si>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</si>
  <si>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</si>
  <si>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</si>
  <si>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</si>
  <si>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</si>
  <si>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</si>
  <si>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</si>
  <si>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</si>
  <si>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</si>
  <si>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</si>
  <si>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</si>
  <si>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</si>
  <si>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</si>
  <si>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</si>
  <si>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</si>
  <si>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</si>
  <si>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</si>
  <si>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</si>
  <si>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</si>
  <si>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</si>
  <si>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</si>
  <si>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</si>
  <si>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</si>
  <si>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</si>
  <si>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</si>
  <si>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</si>
  <si>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</si>
  <si>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</si>
  <si>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</si>
  <si>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</si>
  <si>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</si>
  <si>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</si>
  <si>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</si>
  <si>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</si>
  <si>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</si>
  <si>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</si>
  <si>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</si>
  <si>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</si>
  <si>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</si>
  <si>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</si>
  <si>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</si>
  <si>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</si>
  <si>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</si>
  <si>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</si>
  <si>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</si>
  <si>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</si>
  <si>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</si>
  <si>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</si>
  <si>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</si>
  <si>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</si>
  <si>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</si>
  <si>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</si>
  <si>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</si>
  <si>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</si>
  <si>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</si>
  <si>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</si>
  <si>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</si>
  <si>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</si>
  <si>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</si>
  <si>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</si>
  <si>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</si>
  <si>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</si>
  <si>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</si>
  <si>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</si>
  <si>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</si>
  <si>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</si>
  <si>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</si>
  <si>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</si>
  <si>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</si>
  <si>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</si>
  <si>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</si>
  <si>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</si>
  <si>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</si>
  <si>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</si>
  <si>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</si>
  <si>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</si>
  <si>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</si>
  <si>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</si>
  <si>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</si>
  <si>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</si>
  <si>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</si>
  <si>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</si>
  <si>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</si>
  <si>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</si>
  <si>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</si>
  <si>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</si>
  <si>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</si>
  <si>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</si>
  <si>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</si>
  <si>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</si>
  <si>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</si>
  <si>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</si>
  <si>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</si>
  <si>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</si>
  <si>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</si>
  <si>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</si>
  <si>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</si>
  <si>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</si>
  <si>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</si>
  <si>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</si>
  <si>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</si>
  <si>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</si>
  <si>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</si>
  <si>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</si>
  <si>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</si>
  <si>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</si>
  <si>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</si>
  <si>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</si>
  <si>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</si>
  <si>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</si>
  <si>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</si>
  <si>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</si>
  <si>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</si>
  <si>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</si>
  <si>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</si>
  <si>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</si>
  <si>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</si>
  <si>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</si>
  <si>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</si>
  <si>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</si>
  <si>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</si>
  <si>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</si>
  <si>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</si>
  <si>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</si>
  <si>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</si>
  <si>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</si>
  <si>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</si>
  <si>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</si>
  <si>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</si>
  <si>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</si>
  <si>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</si>
  <si>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</si>
  <si>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</si>
  <si>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</si>
  <si>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</si>
  <si>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</si>
  <si>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</si>
  <si>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</si>
  <si>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</si>
  <si>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</si>
  <si>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</si>
  <si>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</si>
  <si>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</si>
  <si>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</si>
  <si>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</si>
  <si>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</si>
  <si>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</si>
  <si>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</si>
  <si>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</si>
  <si>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</si>
  <si>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</si>
  <si>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</si>
  <si>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</si>
  <si>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</si>
  <si>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</si>
  <si>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</si>
  <si>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</si>
  <si>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</si>
  <si>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</si>
  <si>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</si>
  <si>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</si>
  <si>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</si>
  <si>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</si>
  <si>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</si>
  <si>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</si>
  <si>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</si>
  <si>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</si>
  <si>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</si>
  <si>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</si>
  <si>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</si>
  <si>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</si>
  <si>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</si>
  <si>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</si>
  <si>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</si>
  <si>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</si>
  <si>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</si>
  <si>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</si>
  <si>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</si>
  <si>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</si>
  <si>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</si>
  <si>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</si>
  <si>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</si>
  <si>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</si>
  <si>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</si>
  <si>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</si>
  <si>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</si>
  <si>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</si>
  <si>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</si>
  <si>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</si>
  <si>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</si>
  <si>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</si>
  <si>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</si>
  <si>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</si>
  <si>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</si>
  <si>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</si>
  <si>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</si>
  <si>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</si>
  <si>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</si>
  <si>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</si>
  <si>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</si>
  <si>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</si>
  <si>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</si>
  <si>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</si>
  <si>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</si>
  <si>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</si>
  <si>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</si>
  <si>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</si>
  <si>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</si>
  <si>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</si>
  <si>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</si>
  <si>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</si>
  <si>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</si>
  <si>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</si>
  <si>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</si>
  <si>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</si>
  <si>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</si>
  <si>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</si>
  <si>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</si>
  <si>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</si>
  <si>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</si>
  <si>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</si>
  <si>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</si>
  <si>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</si>
  <si>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</si>
  <si>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</si>
  <si>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</si>
  <si>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</si>
  <si>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</si>
  <si>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</si>
  <si>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</si>
  <si>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</si>
  <si>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</si>
  <si>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</si>
  <si>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</si>
  <si>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</si>
  <si>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</si>
  <si>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</si>
  <si>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</si>
  <si>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</si>
  <si>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</si>
  <si>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</si>
  <si>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</si>
  <si>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</si>
  <si>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</si>
  <si>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</si>
  <si>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</si>
  <si>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</si>
  <si>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</si>
  <si>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</si>
  <si>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</si>
  <si>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</si>
  <si>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</si>
  <si>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</si>
  <si>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</si>
  <si>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</si>
  <si>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</si>
  <si>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</si>
  <si>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</si>
  <si>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</si>
  <si>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</si>
  <si>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</si>
  <si>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</si>
  <si>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</si>
  <si>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</si>
  <si>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</si>
  <si>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</si>
  <si>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</si>
  <si>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</si>
  <si>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</si>
  <si>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</si>
  <si>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</si>
  <si>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</si>
  <si>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</si>
  <si>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</si>
  <si>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</si>
  <si>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</si>
  <si>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</si>
  <si>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</si>
  <si>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</si>
  <si>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</si>
  <si>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</si>
  <si>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</si>
  <si>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</si>
  <si>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</si>
  <si>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</si>
  <si>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</si>
  <si>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</si>
  <si>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</si>
  <si>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</si>
  <si>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</si>
  <si>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</si>
  <si>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</si>
  <si>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</si>
  <si>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</si>
  <si>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</si>
  <si>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</si>
  <si>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</si>
  <si>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</si>
  <si>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</si>
  <si>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</si>
  <si>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</si>
  <si>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</si>
  <si>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</si>
  <si>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</si>
  <si>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</si>
  <si>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</si>
  <si>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</si>
  <si>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</si>
  <si>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</si>
  <si>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</si>
  <si>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</si>
  <si>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</si>
  <si>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</si>
  <si>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</si>
  <si>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</si>
  <si>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</si>
  <si>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</si>
  <si>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</si>
  <si>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</si>
  <si>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</si>
  <si>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</si>
  <si>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</si>
  <si>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</si>
  <si>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</si>
  <si>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</si>
  <si>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</si>
  <si>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</si>
  <si>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</si>
  <si>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</si>
  <si>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</si>
  <si>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</si>
  <si>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</si>
  <si>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</si>
  <si>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</si>
  <si>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</si>
  <si>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</si>
  <si>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</si>
  <si>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</si>
  <si>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</si>
  <si>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</si>
  <si>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</si>
  <si>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</si>
  <si>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</si>
  <si>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</si>
  <si>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</si>
  <si>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</si>
  <si>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</si>
  <si>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</si>
  <si>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</si>
  <si>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</si>
  <si>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</si>
  <si>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</si>
  <si>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</si>
  <si>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</si>
  <si>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</si>
  <si>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</si>
  <si>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</si>
  <si>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</si>
  <si>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</si>
  <si>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</si>
  <si>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</si>
  <si>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</si>
  <si>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</si>
  <si>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</si>
  <si>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</si>
  <si>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</si>
  <si>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</si>
  <si>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</si>
  <si>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</si>
  <si>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</si>
  <si>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</si>
  <si>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</si>
  <si>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</si>
  <si>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</si>
  <si>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</si>
  <si>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</si>
  <si>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</si>
  <si>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</si>
  <si>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</si>
  <si>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</si>
  <si>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</si>
  <si>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</si>
  <si>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</si>
  <si>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</si>
  <si>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</si>
  <si>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</si>
  <si>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</si>
  <si>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</si>
  <si>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</si>
  <si>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</si>
  <si>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</si>
  <si>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</si>
  <si>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</si>
  <si>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</si>
  <si>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</si>
  <si>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</si>
  <si>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</si>
  <si>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</si>
  <si>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</si>
  <si>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</si>
  <si>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</si>
  <si>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</si>
  <si>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</si>
  <si>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</si>
  <si>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</si>
  <si>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</si>
  <si>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</si>
  <si>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</si>
  <si>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</si>
  <si>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</si>
  <si>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</si>
  <si>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</si>
  <si>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</si>
  <si>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</si>
  <si>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</si>
  <si>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</si>
  <si>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</si>
  <si>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</si>
  <si>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</si>
  <si>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</si>
  <si>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</si>
  <si>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</si>
  <si>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</si>
  <si>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</si>
  <si>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</si>
  <si>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</si>
  <si>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</si>
  <si>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</si>
  <si>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</si>
  <si>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</si>
  <si>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</si>
  <si>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</si>
  <si>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</si>
  <si>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</si>
  <si>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</si>
  <si>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</si>
  <si>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</si>
  <si>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</si>
  <si>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</si>
  <si>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</si>
  <si>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</si>
  <si>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</si>
  <si>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</si>
  <si>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</si>
  <si>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</si>
  <si>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</si>
  <si>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</si>
  <si>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</si>
  <si>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</si>
  <si>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</si>
  <si>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</si>
  <si>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</si>
  <si>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</si>
  <si>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</si>
  <si>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</si>
  <si>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</si>
  <si>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</si>
  <si>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</si>
  <si>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</si>
  <si>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</si>
  <si>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</si>
  <si>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</si>
  <si>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</si>
  <si>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</si>
  <si>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</si>
  <si>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</si>
  <si>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</si>
  <si>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</si>
  <si>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</si>
  <si>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</si>
  <si>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</si>
  <si>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</si>
  <si>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</si>
  <si>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</si>
  <si>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</si>
  <si>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</si>
  <si>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</si>
  <si>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</si>
  <si>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</si>
  <si>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</si>
  <si>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</si>
  <si>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</si>
  <si>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</si>
  <si>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</si>
  <si>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</si>
  <si>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</si>
  <si>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</si>
  <si>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</si>
  <si>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</si>
  <si>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</si>
  <si>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</si>
  <si>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</si>
  <si>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</si>
  <si>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</si>
  <si>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</si>
  <si>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</si>
  <si>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</si>
  <si>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</si>
  <si>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</si>
  <si>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</si>
  <si>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</si>
  <si>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</si>
  <si>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</si>
  <si>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</si>
  <si>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</si>
  <si>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</si>
  <si>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</si>
  <si>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</si>
  <si>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</si>
  <si>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</si>
  <si>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</si>
  <si>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</si>
  <si>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</si>
  <si>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</si>
  <si>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</si>
  <si>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</si>
  <si>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</si>
  <si>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</si>
  <si>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</si>
  <si>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</si>
  <si>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</si>
  <si>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</si>
  <si>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</si>
  <si>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</si>
  <si>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</si>
  <si>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</si>
  <si>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</si>
  <si>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</si>
  <si>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</si>
  <si>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</si>
  <si>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</si>
  <si>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</si>
  <si>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</si>
  <si>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</si>
  <si>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</si>
  <si>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</si>
  <si>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</si>
  <si>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</si>
  <si>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</si>
  <si>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</si>
  <si>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</si>
  <si>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</si>
  <si>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</si>
  <si>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</si>
  <si>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</si>
  <si>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</si>
  <si>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</si>
  <si>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</si>
  <si>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</si>
  <si>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</si>
  <si>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</si>
  <si>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</si>
  <si>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</si>
  <si>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</si>
  <si>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</si>
  <si>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</si>
  <si>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</si>
  <si>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</si>
  <si>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</si>
  <si>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</si>
  <si>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</si>
  <si>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</si>
  <si>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</si>
  <si>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</si>
  <si>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</si>
  <si>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</si>
  <si>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</si>
  <si>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</si>
  <si>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</si>
  <si>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</si>
  <si>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</si>
  <si>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</si>
  <si>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</si>
  <si>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</si>
  <si>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</si>
  <si>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</si>
  <si>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</si>
  <si>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</si>
  <si>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</si>
  <si>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</si>
  <si>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</si>
  <si>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</si>
  <si>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</si>
  <si>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</si>
  <si>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</si>
  <si>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</si>
  <si>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</si>
  <si>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</si>
  <si>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</si>
  <si>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</si>
  <si>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</si>
  <si>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</si>
  <si>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</si>
  <si>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</si>
  <si>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</si>
  <si>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</si>
  <si>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</si>
  <si>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</si>
  <si>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</si>
  <si>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</si>
  <si>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</si>
  <si>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</si>
  <si>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</si>
  <si>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</si>
  <si>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</si>
  <si>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</si>
  <si>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</si>
  <si>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</si>
  <si>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</si>
  <si>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</si>
  <si>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</si>
  <si>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</si>
  <si>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</si>
  <si>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</si>
  <si>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</si>
  <si>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</si>
  <si>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</si>
  <si>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</si>
  <si>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</si>
  <si>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</si>
  <si>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</si>
  <si>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</si>
  <si>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</si>
  <si>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</si>
  <si>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</si>
  <si>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</si>
  <si>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</si>
  <si>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</si>
  <si>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</si>
  <si>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</si>
  <si>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</si>
  <si>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</si>
  <si>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</si>
  <si>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</si>
  <si>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</si>
  <si>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</si>
  <si>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</si>
  <si>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</si>
  <si>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</si>
  <si>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</si>
  <si>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</si>
  <si>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</si>
  <si>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</si>
  <si>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</si>
  <si>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</si>
  <si>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</si>
  <si>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</si>
  <si>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</si>
  <si>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</si>
  <si>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</si>
  <si>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</si>
  <si>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</si>
  <si>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</si>
  <si>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</si>
  <si>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</si>
  <si>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</si>
  <si>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</si>
  <si>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</si>
  <si>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</si>
  <si>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</si>
  <si>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</si>
  <si>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</si>
  <si>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</si>
  <si>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</si>
  <si>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</si>
  <si>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</si>
  <si>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</si>
  <si>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</si>
  <si>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</si>
  <si>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</si>
  <si>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</si>
  <si>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</si>
  <si>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</si>
  <si>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</si>
  <si>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</si>
  <si>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</si>
  <si>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</si>
  <si>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</si>
  <si>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</si>
  <si>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</si>
  <si>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</si>
  <si>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</si>
  <si>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</si>
  <si>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</si>
  <si>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</si>
  <si>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</si>
  <si>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</si>
  <si>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</si>
  <si>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</si>
  <si>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</si>
  <si>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</si>
  <si>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</si>
  <si>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</si>
  <si>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</si>
  <si>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</si>
  <si>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</si>
  <si>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</si>
  <si>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</si>
  <si>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</si>
  <si>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</si>
  <si>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</si>
  <si>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</si>
  <si>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</si>
  <si>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</si>
  <si>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</si>
  <si>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</si>
  <si>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</si>
  <si>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</si>
  <si>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</si>
  <si>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</si>
  <si>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</si>
  <si>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</si>
  <si>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</si>
  <si>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</si>
  <si>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</si>
  <si>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</si>
  <si>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</si>
  <si>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</si>
  <si>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</si>
  <si>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</si>
  <si>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</si>
  <si>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</si>
  <si>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</si>
  <si>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</si>
  <si>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</si>
  <si>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</si>
  <si>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</si>
  <si>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</si>
  <si>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</si>
  <si>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</si>
  <si>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</si>
  <si>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</si>
  <si>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</si>
  <si>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</si>
  <si>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</si>
  <si>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</si>
  <si>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</si>
  <si>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</si>
  <si>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</si>
  <si>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</si>
  <si>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</si>
  <si>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</si>
  <si>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</si>
  <si>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</si>
  <si>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</si>
  <si>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</si>
  <si>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</si>
  <si>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</si>
  <si>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</si>
  <si>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</si>
  <si>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</si>
  <si>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</si>
  <si>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</si>
  <si>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</si>
  <si>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</si>
  <si>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</si>
  <si>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</si>
  <si>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</si>
  <si>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</si>
  <si>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</si>
  <si>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</si>
  <si>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</si>
  <si>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</si>
  <si>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</si>
  <si>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</si>
  <si>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</si>
  <si>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</si>
  <si>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</si>
  <si>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</si>
  <si>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</si>
  <si>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</si>
  <si>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</si>
  <si>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</si>
  <si>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</si>
  <si>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</si>
  <si>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</si>
  <si>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</si>
  <si>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</si>
  <si>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</si>
  <si>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</si>
  <si>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</si>
  <si>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</si>
  <si>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</si>
  <si>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</si>
  <si>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</si>
  <si>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</si>
  <si>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</si>
  <si>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</si>
  <si>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</si>
  <si>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</si>
  <si>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</si>
  <si>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</si>
  <si>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</si>
  <si>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</si>
  <si>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</si>
  <si>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</si>
  <si>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</si>
  <si>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</si>
  <si>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</si>
  <si>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</si>
  <si>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</si>
  <si>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</si>
  <si>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</si>
  <si>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</si>
  <si>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</si>
  <si>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</si>
  <si>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</si>
  <si>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</si>
  <si>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</si>
  <si>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</si>
  <si>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</si>
  <si>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</si>
  <si>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</si>
  <si>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</si>
  <si>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</si>
  <si>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</si>
  <si>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</si>
  <si>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</si>
  <si>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</si>
  <si>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</si>
  <si>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</si>
  <si>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</si>
  <si>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</si>
  <si>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</si>
  <si>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</si>
  <si>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</si>
  <si>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</si>
  <si>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</si>
  <si>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</si>
  <si>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</si>
  <si>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</si>
  <si>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</si>
  <si>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</si>
  <si>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</si>
  <si>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</si>
  <si>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</si>
  <si>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</si>
  <si>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</si>
  <si>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</si>
  <si>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</si>
  <si>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</si>
  <si>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</si>
  <si>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</si>
  <si>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</si>
  <si>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</si>
  <si>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</si>
  <si>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</si>
  <si>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</si>
  <si>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</si>
  <si>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</si>
  <si>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</si>
  <si>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</si>
  <si>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</si>
  <si>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</si>
  <si>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</si>
  <si>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</si>
  <si>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</si>
  <si>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</si>
  <si>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</si>
  <si>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</si>
  <si>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</si>
  <si>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</si>
  <si>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</si>
  <si>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</si>
  <si>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</si>
  <si>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</si>
  <si>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</si>
  <si>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</si>
  <si>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</si>
  <si>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</si>
  <si>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</si>
  <si>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</si>
  <si>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</si>
  <si>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</si>
  <si>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</si>
  <si>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</si>
  <si>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</si>
  <si>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</si>
  <si>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</si>
  <si>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</si>
  <si>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</si>
  <si>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</si>
  <si>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</si>
  <si>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</si>
  <si>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</si>
  <si>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</si>
  <si>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</si>
  <si>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</si>
  <si>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</si>
  <si>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</si>
  <si>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</si>
  <si>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</si>
  <si>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</si>
  <si>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</si>
  <si>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</si>
  <si>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</si>
  <si>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</si>
  <si>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</si>
  <si>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</si>
  <si>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</si>
  <si>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</si>
  <si>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</si>
  <si>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</si>
  <si>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</si>
  <si>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</si>
  <si>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</si>
  <si>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</si>
  <si>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</si>
  <si>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</si>
  <si>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</si>
  <si>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</si>
  <si>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</si>
  <si>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</si>
  <si>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</si>
  <si>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</si>
  <si>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</si>
  <si>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</si>
  <si>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</si>
  <si>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</si>
  <si>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</si>
  <si>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</si>
  <si>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</si>
  <si>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</si>
  <si>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</si>
  <si>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</si>
  <si>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</si>
  <si>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</si>
  <si>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</si>
  <si>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</si>
  <si>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</si>
  <si>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</si>
  <si>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</si>
  <si>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</si>
  <si>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</si>
  <si>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</si>
  <si>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</si>
  <si>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</si>
  <si>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</si>
  <si>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</si>
  <si>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</si>
  <si>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</si>
  <si>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</si>
  <si>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</si>
  <si>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</si>
  <si>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</si>
  <si>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</si>
  <si>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</si>
  <si>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</si>
  <si>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</si>
  <si>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</si>
  <si>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</si>
  <si>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</si>
  <si>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</si>
  <si>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</si>
  <si>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</si>
  <si>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</si>
  <si>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</si>
  <si>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</si>
  <si>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</si>
  <si>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</si>
  <si>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</si>
  <si>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</si>
  <si>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</si>
  <si>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</si>
  <si>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</si>
  <si>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</si>
  <si>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</si>
  <si>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</si>
  <si>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</si>
  <si>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</si>
  <si>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</si>
  <si>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</si>
  <si>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</si>
  <si>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</si>
  <si>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</si>
  <si>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</si>
  <si>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</si>
  <si>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</si>
  <si>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</si>
  <si>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</si>
  <si>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</si>
  <si>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</si>
  <si>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</si>
  <si>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</si>
  <si>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</si>
  <si>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</si>
  <si>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</si>
  <si>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</si>
  <si>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</si>
  <si>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</si>
  <si>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</si>
  <si>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</si>
  <si>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</si>
  <si>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</si>
  <si>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</si>
  <si>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</si>
  <si>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</si>
  <si>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</si>
  <si>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</si>
  <si>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</si>
  <si>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</si>
  <si>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</si>
  <si>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</si>
  <si>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</si>
  <si>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</si>
  <si>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</si>
  <si>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</si>
  <si>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</si>
  <si>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</si>
  <si>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</si>
  <si>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</si>
  <si>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</si>
  <si>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</si>
  <si>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</si>
  <si>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</si>
  <si>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</si>
  <si>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</si>
  <si>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</si>
  <si>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</si>
  <si>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</si>
  <si>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</si>
  <si>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</si>
  <si>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</si>
  <si>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</si>
  <si>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</si>
  <si>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</si>
  <si>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</si>
  <si>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</si>
  <si>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</si>
  <si>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</si>
  <si>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</si>
  <si>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</si>
  <si>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</si>
  <si>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</si>
  <si>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</si>
  <si>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</si>
  <si>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</si>
  <si>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</si>
  <si>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</si>
  <si>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</si>
  <si>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</si>
  <si>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</si>
  <si>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</si>
  <si>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</si>
  <si>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</si>
  <si>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</si>
  <si>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</si>
  <si>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</si>
  <si>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</si>
  <si>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</si>
  <si>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</si>
  <si>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</si>
  <si>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</si>
  <si>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</si>
  <si>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</si>
  <si>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</si>
  <si>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</si>
  <si>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</si>
  <si>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</si>
  <si>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</si>
  <si>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</si>
  <si>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</si>
  <si>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</si>
  <si>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</si>
  <si>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</si>
  <si>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</si>
  <si>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</si>
  <si>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</si>
  <si>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</si>
  <si>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</si>
  <si>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</si>
  <si>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</si>
  <si>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</si>
  <si>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</si>
  <si>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</si>
  <si>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</si>
  <si>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</si>
  <si>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</si>
  <si>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</si>
  <si>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</si>
  <si>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</si>
  <si>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</si>
  <si>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</si>
  <si>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</si>
  <si>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</si>
  <si>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</si>
  <si>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</si>
  <si>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</si>
  <si>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</si>
  <si>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</si>
  <si>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</si>
  <si>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</si>
  <si>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</si>
  <si>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</si>
  <si>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</si>
  <si>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</si>
  <si>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</si>
  <si>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</si>
  <si>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</si>
  <si>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</si>
  <si>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</si>
  <si>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</si>
  <si>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</si>
  <si>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</si>
  <si>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</si>
  <si>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</si>
  <si>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</si>
  <si>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</si>
  <si>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</si>
  <si>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</si>
  <si>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</si>
  <si>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</si>
  <si>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</si>
  <si>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</si>
  <si>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</si>
  <si>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</si>
  <si>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</si>
  <si>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</si>
  <si>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</si>
  <si>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</si>
  <si>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</si>
  <si>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</si>
  <si>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</si>
  <si>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</si>
  <si>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</si>
  <si>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</si>
  <si>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</si>
  <si>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</si>
  <si>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</si>
  <si>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</si>
  <si>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</si>
  <si>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</si>
  <si>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</si>
  <si>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</si>
  <si>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</si>
  <si>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</si>
  <si>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</si>
  <si>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</si>
  <si>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</si>
  <si>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</si>
  <si>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</si>
  <si>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</si>
  <si>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</si>
  <si>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</si>
  <si>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</si>
  <si>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</si>
  <si>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</si>
  <si>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</si>
  <si>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</si>
  <si>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</si>
  <si>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</si>
  <si>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</si>
  <si>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</si>
  <si>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</si>
  <si>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</si>
  <si>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</si>
  <si>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</si>
  <si>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</si>
  <si>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</si>
  <si>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</si>
  <si>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</si>
  <si>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</si>
  <si>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</si>
  <si>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</si>
  <si>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</si>
  <si>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</si>
  <si>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</si>
  <si>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</si>
  <si>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</si>
  <si>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</si>
  <si>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</si>
  <si>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</si>
  <si>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</si>
  <si>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</si>
  <si>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</si>
  <si>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</si>
  <si>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</si>
  <si>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</si>
  <si>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</si>
  <si>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</si>
  <si>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</si>
  <si>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</si>
  <si>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</si>
  <si>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</si>
  <si>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</si>
  <si>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</si>
  <si>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</si>
  <si>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</si>
  <si>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</si>
  <si>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</si>
  <si>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</si>
  <si>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</si>
  <si>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</si>
  <si>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</si>
  <si>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</si>
  <si>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</si>
  <si>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</si>
  <si>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</si>
  <si>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</si>
  <si>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</si>
  <si>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</si>
  <si>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</si>
  <si>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</si>
  <si>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</si>
  <si>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</si>
  <si>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</si>
  <si>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</si>
  <si>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</si>
  <si>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</si>
  <si>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</si>
  <si>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</si>
  <si>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</si>
  <si>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</si>
  <si>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</si>
  <si>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</si>
  <si>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</si>
  <si>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</si>
  <si>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</si>
  <si>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</si>
  <si>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</si>
  <si>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</si>
  <si>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</si>
  <si>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</si>
  <si>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</si>
  <si>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</si>
  <si>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</si>
  <si>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</si>
  <si>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</si>
  <si>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</si>
  <si>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</si>
  <si>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</si>
  <si>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</si>
  <si>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</si>
  <si>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</si>
  <si>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</si>
  <si>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</si>
  <si>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</si>
  <si>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</si>
  <si>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</si>
  <si>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</si>
  <si>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</si>
  <si>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</si>
  <si>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</si>
  <si>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</si>
  <si>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</si>
  <si>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</si>
  <si>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</si>
  <si>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</si>
  <si>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</si>
  <si>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</si>
  <si>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</si>
  <si>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</si>
  <si>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</si>
  <si>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</si>
  <si>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</si>
  <si>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</si>
  <si>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</si>
  <si>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</si>
  <si>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</si>
  <si>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</si>
  <si>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</si>
  <si>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</si>
  <si>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</si>
  <si>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</si>
  <si>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</si>
  <si>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</si>
  <si>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</si>
  <si>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</si>
  <si>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</si>
  <si>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</si>
  <si>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</si>
  <si>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</si>
  <si>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</si>
  <si>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</si>
  <si>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</si>
  <si>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</si>
  <si>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</si>
  <si>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</si>
  <si>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</si>
  <si>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</si>
  <si>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</si>
  <si>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</si>
  <si>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</si>
  <si>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</si>
  <si>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</si>
  <si>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</si>
  <si>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</si>
  <si>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</si>
  <si>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</si>
  <si>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</si>
  <si>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</si>
  <si>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</si>
  <si>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</si>
  <si>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</si>
  <si>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</si>
  <si>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</si>
  <si>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</si>
  <si>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</si>
  <si>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</si>
  <si>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</si>
  <si>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</si>
  <si>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</si>
  <si>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</si>
  <si>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</si>
  <si>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</si>
  <si>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</si>
  <si>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</si>
  <si>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</si>
  <si>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</si>
  <si>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</si>
  <si>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</si>
  <si>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</si>
  <si>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</si>
  <si>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</si>
  <si>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</si>
  <si>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</si>
  <si>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</si>
  <si>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</si>
  <si>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</si>
  <si>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</si>
  <si>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</si>
  <si>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</si>
  <si>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</si>
  <si>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</si>
  <si>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</si>
  <si>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</si>
  <si>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</si>
  <si>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</si>
  <si>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</si>
  <si>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</si>
  <si>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</si>
  <si>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</si>
  <si>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</si>
  <si>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</si>
  <si>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</si>
  <si>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</si>
  <si>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</si>
  <si>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</si>
  <si>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</si>
  <si>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</si>
  <si>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</si>
  <si>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</si>
  <si>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</si>
  <si>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</si>
  <si>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</si>
  <si>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</si>
  <si>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</si>
  <si>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</si>
  <si>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</si>
  <si>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</si>
  <si>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</si>
  <si>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</si>
  <si>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</si>
  <si>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</si>
  <si>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</si>
  <si>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</si>
  <si>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</si>
  <si>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</si>
  <si>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</si>
  <si>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</si>
  <si>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</si>
  <si>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</si>
  <si>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</si>
  <si>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</si>
  <si>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</si>
  <si>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</si>
  <si>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</si>
  <si>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</si>
  <si>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</si>
  <si>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</si>
  <si>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</si>
  <si>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</si>
  <si>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</si>
  <si>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</si>
  <si>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</si>
  <si>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</si>
  <si>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</si>
  <si>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</si>
  <si>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</si>
  <si>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</si>
  <si>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</si>
  <si>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</si>
  <si>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</si>
  <si>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</si>
  <si>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</si>
  <si>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</si>
  <si>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</si>
  <si>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</si>
  <si>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</si>
  <si>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</si>
  <si>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</si>
  <si>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</si>
  <si>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</si>
  <si>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</si>
  <si>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</si>
  <si>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</si>
  <si>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</si>
  <si>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</si>
  <si>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</si>
  <si>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</si>
  <si>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</si>
  <si>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</si>
  <si>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</si>
  <si>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</si>
  <si>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</si>
  <si>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</si>
  <si>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</si>
  <si>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</si>
  <si>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</si>
  <si>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</si>
  <si>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</si>
  <si>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</si>
  <si>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</si>
  <si>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</si>
  <si>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</si>
  <si>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</si>
  <si>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</si>
  <si>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</si>
  <si>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</si>
  <si>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</si>
  <si>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</si>
  <si>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</si>
  <si>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</si>
  <si>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</si>
  <si>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</si>
  <si>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</si>
  <si>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</si>
  <si>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</si>
  <si>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</si>
  <si>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</si>
  <si>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</si>
  <si>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</si>
  <si>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</si>
  <si>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</si>
  <si>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</si>
  <si>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</si>
  <si>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</si>
  <si>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</si>
  <si>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</si>
  <si>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</si>
  <si>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</si>
  <si>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</si>
  <si>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</si>
  <si>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</si>
  <si>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</si>
  <si>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</si>
  <si>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</si>
  <si>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</si>
  <si>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</si>
  <si>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</si>
  <si>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</si>
  <si>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</si>
  <si>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</si>
  <si>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</si>
  <si>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</si>
  <si>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</si>
  <si>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</si>
  <si>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</si>
  <si>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</si>
  <si>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</si>
  <si>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</si>
  <si>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</si>
  <si>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</si>
  <si>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</si>
  <si>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</si>
  <si>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</si>
  <si>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</si>
  <si>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</si>
  <si>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</si>
  <si>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</si>
  <si>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</si>
  <si>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</si>
  <si>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</si>
  <si>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</si>
  <si>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</si>
  <si>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</si>
  <si>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</si>
  <si>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</si>
  <si>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</si>
  <si>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</si>
  <si>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</si>
  <si>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</si>
  <si>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</si>
  <si>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</si>
  <si>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</si>
  <si>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</si>
  <si>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</si>
  <si>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</si>
  <si>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</si>
  <si>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</si>
  <si>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</si>
  <si>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</si>
  <si>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</si>
  <si>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</si>
  <si>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</si>
  <si>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</si>
  <si>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</si>
  <si>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</si>
  <si>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</si>
  <si>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</si>
  <si>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</si>
  <si>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</si>
  <si>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</si>
  <si>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</si>
  <si>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</si>
  <si>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</si>
  <si>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</si>
  <si>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</si>
  <si>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</si>
  <si>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</si>
  <si>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</si>
  <si>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</si>
  <si>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</si>
  <si>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</si>
  <si>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</si>
  <si>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</si>
  <si>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</si>
  <si>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</si>
  <si>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</si>
  <si>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</si>
  <si>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</si>
  <si>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</si>
  <si>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</si>
  <si>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</si>
  <si>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</si>
  <si>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</si>
  <si>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</si>
  <si>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</si>
  <si>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</si>
  <si>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</si>
  <si>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</si>
  <si>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</si>
  <si>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</si>
  <si>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</si>
  <si>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</si>
  <si>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</si>
  <si>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</si>
  <si>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</si>
  <si>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</si>
  <si>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</si>
  <si>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</si>
  <si>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</si>
  <si>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</si>
  <si>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</si>
  <si>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</si>
  <si>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</si>
  <si>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</si>
  <si>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</si>
  <si>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</si>
  <si>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</si>
  <si>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</si>
  <si>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</si>
  <si>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</si>
  <si>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</si>
  <si>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</si>
  <si>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</si>
  <si>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</si>
  <si>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</si>
  <si>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</si>
  <si>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</si>
  <si>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</si>
  <si>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</si>
  <si>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</si>
  <si>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</si>
  <si>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</si>
  <si>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</si>
  <si>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</si>
  <si>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</si>
  <si>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</si>
  <si>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</si>
  <si>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</si>
  <si>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</si>
  <si>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</si>
  <si>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</si>
  <si>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</si>
  <si>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</si>
  <si>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</si>
  <si>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</si>
  <si>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</si>
  <si>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</si>
  <si>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</si>
  <si>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</si>
  <si>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</si>
  <si>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</si>
  <si>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</si>
  <si>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</si>
  <si>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</si>
  <si>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</si>
  <si>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</si>
  <si>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</si>
  <si>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</si>
  <si>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</si>
  <si>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</si>
  <si>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</si>
  <si>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</si>
  <si>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</si>
  <si>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</si>
  <si>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</si>
  <si>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</si>
  <si>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</si>
  <si>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</si>
  <si>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</si>
  <si>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</si>
  <si>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</si>
  <si>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</si>
  <si>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</si>
  <si>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</si>
  <si>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</si>
  <si>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</si>
  <si>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</si>
  <si>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</si>
  <si>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</si>
  <si>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</si>
  <si>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</si>
  <si>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</si>
  <si>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</si>
  <si>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</si>
  <si>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</si>
  <si>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</si>
  <si>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</si>
  <si>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</si>
  <si>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</si>
  <si>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</si>
  <si>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</si>
  <si>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</si>
  <si>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</si>
  <si>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</si>
  <si>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</si>
  <si>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</si>
  <si>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</si>
  <si>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</si>
  <si>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</si>
  <si>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</si>
  <si>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</si>
  <si>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</si>
  <si>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</si>
  <si>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</si>
  <si>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</si>
  <si>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</si>
  <si>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</si>
  <si>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</si>
  <si>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</si>
  <si>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</si>
  <si>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</si>
  <si>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</si>
  <si>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</si>
  <si>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</si>
  <si>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</si>
  <si>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</si>
  <si>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</si>
  <si>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</si>
  <si>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</si>
  <si>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</si>
  <si>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</si>
  <si>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</si>
  <si>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</si>
  <si>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</si>
  <si>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</si>
  <si>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</si>
  <si>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</si>
  <si>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</si>
  <si>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</si>
  <si>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</si>
  <si>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</si>
  <si>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</si>
  <si>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</si>
  <si>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</si>
  <si>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</si>
  <si>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</si>
  <si>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</si>
  <si>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</si>
  <si>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</si>
  <si>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</si>
  <si>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</si>
  <si>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</si>
  <si>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</si>
  <si>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</si>
  <si>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</si>
  <si>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</si>
  <si>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</si>
  <si>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</si>
  <si>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</si>
  <si>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</si>
  <si>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</si>
  <si>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</si>
  <si>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</si>
  <si>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</si>
  <si>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</si>
  <si>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</si>
  <si>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</si>
  <si>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</si>
  <si>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</si>
  <si>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</si>
  <si>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</si>
  <si>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</si>
  <si>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</si>
  <si>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</si>
  <si>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</si>
  <si>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</si>
  <si>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</si>
  <si>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</si>
  <si>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</si>
  <si>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</si>
  <si>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</si>
  <si>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</si>
  <si>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</si>
  <si>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</si>
  <si>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</si>
  <si>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</si>
  <si>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</si>
  <si>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</si>
  <si>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</si>
  <si>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</si>
  <si>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</si>
  <si>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</si>
  <si>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</si>
  <si>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</si>
  <si>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</si>
  <si>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</si>
  <si>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</si>
  <si>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</si>
  <si>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</si>
  <si>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</si>
  <si>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</si>
  <si>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</si>
  <si>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</si>
  <si>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</si>
  <si>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</si>
  <si>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</si>
  <si>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</si>
  <si>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</si>
  <si>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</si>
  <si>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</si>
  <si>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</si>
  <si>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</si>
  <si>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</si>
  <si>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</si>
  <si>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</si>
  <si>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</si>
  <si>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</si>
  <si>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</si>
  <si>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</si>
  <si>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</si>
  <si>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</si>
  <si>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</si>
  <si>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</si>
  <si>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</si>
  <si>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</si>
  <si>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</si>
  <si>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</si>
  <si>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</si>
  <si>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</si>
  <si>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</si>
  <si>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</si>
  <si>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</si>
  <si>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</si>
  <si>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</si>
  <si>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</si>
  <si>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</si>
  <si>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</si>
  <si>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</si>
  <si>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</si>
  <si>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</si>
  <si>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</si>
  <si>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</si>
  <si>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</si>
  <si>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</si>
  <si>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</si>
  <si>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</si>
  <si>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</si>
  <si>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</si>
  <si>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</si>
  <si>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</si>
  <si>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</si>
  <si>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</si>
  <si>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</si>
  <si>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</si>
  <si>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</si>
  <si>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</si>
  <si>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</si>
  <si>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</si>
  <si>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</si>
  <si>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</si>
  <si>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</si>
  <si>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</si>
  <si>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</si>
  <si>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</si>
  <si>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</si>
  <si>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</si>
  <si>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</si>
  <si>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</si>
  <si>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</si>
  <si>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</si>
  <si>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</si>
  <si>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</si>
  <si>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</si>
  <si>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</si>
  <si>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</si>
  <si>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</si>
  <si>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</si>
  <si>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</si>
  <si>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</si>
  <si>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</si>
  <si>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</si>
  <si>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</si>
  <si>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</si>
  <si>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</si>
  <si>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</si>
  <si>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</si>
  <si>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</si>
  <si>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</si>
  <si>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</si>
  <si>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</si>
  <si>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</si>
  <si>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</si>
  <si>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</si>
  <si>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</si>
  <si>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</si>
  <si>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</si>
  <si>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</si>
  <si>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</si>
  <si>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</si>
  <si>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</si>
  <si>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</si>
  <si>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</si>
  <si>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</si>
  <si>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</si>
  <si>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</si>
  <si>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</si>
  <si>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</si>
  <si>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</si>
  <si>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</si>
  <si>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</si>
  <si>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</si>
  <si>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</si>
  <si>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</si>
  <si>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</si>
  <si>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</si>
  <si>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</si>
  <si>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</si>
  <si>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</si>
  <si>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</si>
  <si>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</si>
  <si>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</si>
  <si>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</si>
  <si>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</si>
  <si>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</si>
  <si>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</si>
  <si>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</si>
  <si>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</si>
  <si>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</si>
  <si>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</si>
  <si>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</si>
  <si>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</si>
  <si>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</si>
  <si>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</si>
  <si>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</si>
  <si>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</si>
  <si>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</si>
  <si>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</si>
  <si>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</si>
  <si>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</si>
  <si>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</si>
  <si>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</si>
  <si>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</si>
  <si>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</si>
  <si>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</si>
  <si>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</si>
  <si>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</si>
  <si>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</si>
  <si>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</si>
  <si>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</si>
  <si>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</si>
  <si>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</si>
  <si>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</si>
  <si>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</si>
  <si>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</si>
  <si>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</si>
  <si>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</si>
  <si>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</si>
  <si>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</si>
  <si>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</si>
  <si>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</si>
  <si>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</si>
  <si>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</si>
  <si>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</si>
  <si>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</si>
  <si>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</si>
  <si>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</si>
  <si>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</si>
  <si>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</si>
  <si>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</si>
  <si>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</si>
  <si>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</si>
  <si>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</si>
  <si>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</si>
  <si>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</si>
  <si>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</si>
  <si>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</si>
  <si>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</si>
  <si>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</si>
  <si>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</si>
  <si>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</si>
  <si>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</si>
  <si>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</si>
  <si>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</si>
  <si>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</si>
  <si>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</si>
  <si>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</si>
  <si>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</si>
  <si>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</si>
  <si>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</si>
  <si>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</si>
  <si>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</si>
  <si>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</si>
  <si>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</si>
  <si>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</si>
  <si>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</si>
  <si>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</si>
  <si>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</si>
  <si>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</si>
  <si>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</si>
  <si>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</si>
  <si>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</si>
  <si>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</si>
  <si>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</si>
  <si>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</si>
  <si>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</si>
  <si>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</si>
  <si>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</si>
  <si>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</si>
  <si>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</si>
  <si>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</si>
  <si>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</si>
  <si>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</si>
  <si>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</si>
  <si>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</si>
  <si>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</si>
  <si>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</si>
  <si>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</si>
  <si>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</si>
  <si>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</si>
  <si>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</si>
  <si>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</si>
  <si>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</si>
  <si>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</si>
  <si>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</si>
  <si>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</si>
  <si>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</si>
  <si>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</si>
  <si>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</si>
  <si>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</si>
  <si>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</si>
  <si>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</si>
  <si>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</si>
  <si>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</si>
  <si>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</si>
  <si>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</si>
  <si>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</si>
  <si>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</si>
  <si>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</si>
  <si>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</si>
  <si>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</si>
  <si>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</si>
  <si>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</si>
  <si>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</si>
  <si>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</si>
  <si>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</si>
  <si>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</si>
  <si>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</si>
  <si>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</si>
  <si>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</si>
  <si>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</si>
  <si>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</si>
  <si>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</si>
  <si>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</si>
  <si>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</si>
  <si>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</si>
  <si>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</si>
  <si>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</si>
  <si>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</si>
  <si>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</si>
  <si>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</si>
  <si>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</si>
  <si>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</si>
  <si>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</si>
  <si>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</si>
  <si>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</si>
  <si>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</si>
  <si>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</si>
  <si>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</si>
  <si>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</si>
  <si>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</si>
  <si>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</si>
  <si>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</si>
  <si>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</si>
  <si>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</si>
  <si>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</si>
  <si>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</si>
  <si>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</si>
  <si>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</si>
  <si>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</si>
  <si>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</si>
  <si>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</si>
  <si>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</si>
  <si>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</si>
  <si>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</si>
  <si>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</si>
  <si>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</si>
  <si>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</si>
  <si>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</si>
  <si>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</si>
  <si>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</si>
  <si>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</si>
  <si>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</si>
  <si>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</si>
  <si>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</si>
  <si>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</si>
  <si>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</si>
  <si>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</si>
  <si>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</si>
  <si>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</si>
  <si>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</si>
  <si>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</si>
  <si>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</si>
  <si>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</si>
  <si>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</si>
  <si>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</si>
  <si>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</si>
  <si>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</si>
  <si>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</si>
  <si>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</si>
  <si>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</si>
  <si>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</si>
  <si>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</si>
  <si>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</si>
  <si>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</si>
  <si>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</si>
  <si>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</si>
  <si>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</si>
  <si>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</si>
  <si>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</si>
  <si>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</si>
  <si>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</si>
  <si>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</si>
  <si>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</si>
  <si>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</si>
  <si>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</si>
  <si>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</si>
  <si>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</si>
  <si>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</si>
  <si>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</si>
  <si>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</si>
  <si>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</si>
  <si>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</si>
  <si>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</si>
  <si>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</si>
  <si>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</si>
  <si>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</si>
  <si>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</si>
  <si>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</si>
  <si>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</si>
  <si>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</si>
  <si>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</si>
  <si>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</si>
  <si>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</si>
  <si>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</si>
  <si>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</si>
  <si>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</si>
  <si>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</si>
  <si>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</si>
  <si>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</si>
  <si>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</si>
  <si>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</si>
  <si>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</si>
  <si>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</si>
  <si>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</si>
  <si>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</si>
  <si>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</si>
  <si>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</si>
  <si>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</si>
  <si>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</si>
  <si>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</si>
  <si>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</si>
  <si>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</si>
  <si>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</si>
  <si>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</si>
  <si>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</si>
  <si>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</si>
  <si>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</si>
  <si>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</si>
  <si>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</si>
  <si>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</si>
  <si>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</si>
  <si>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</si>
  <si>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</si>
  <si>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</si>
  <si>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</si>
  <si>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</si>
  <si>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</si>
  <si>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</si>
  <si>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</si>
  <si>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</si>
  <si>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</si>
  <si>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</si>
  <si>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</si>
  <si>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</si>
  <si>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</si>
  <si>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</si>
  <si>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</si>
  <si>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</si>
  <si>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</si>
  <si>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</si>
  <si>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</si>
  <si>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</si>
  <si>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</si>
  <si>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</si>
  <si>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</si>
  <si>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</si>
  <si>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</si>
  <si>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</si>
  <si>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</si>
  <si>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</si>
  <si>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</si>
  <si>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</si>
  <si>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</si>
  <si>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</si>
  <si>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</si>
  <si>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</si>
  <si>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</si>
  <si>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</si>
  <si>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</si>
  <si>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</si>
  <si>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</si>
  <si>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</si>
  <si>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</si>
  <si>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</si>
  <si>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</si>
  <si>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</si>
  <si>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</si>
  <si>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</si>
  <si>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</si>
  <si>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</si>
  <si>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</si>
  <si>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</si>
  <si>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</si>
  <si>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</si>
  <si>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</si>
  <si>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</si>
  <si>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</si>
  <si>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</si>
  <si>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</si>
  <si>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</si>
  <si>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</si>
  <si>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</si>
  <si>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</si>
  <si>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</si>
  <si>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</si>
  <si>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</si>
  <si>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</si>
  <si>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</si>
  <si>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</si>
  <si>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</si>
  <si>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</si>
  <si>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</si>
  <si>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</si>
  <si>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</si>
  <si>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</si>
  <si>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</si>
  <si>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</si>
  <si>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</si>
  <si>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</si>
  <si>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</si>
  <si>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</si>
  <si>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</si>
  <si>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</si>
  <si>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</si>
  <si>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</si>
  <si>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</si>
  <si>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</si>
  <si>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</si>
  <si>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</si>
  <si>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</si>
  <si>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</si>
  <si>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</si>
  <si>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</si>
  <si>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</si>
  <si>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</si>
  <si>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</si>
  <si>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</si>
  <si>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</si>
  <si>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</si>
  <si>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</si>
  <si>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</si>
  <si>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</si>
  <si>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</si>
  <si>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</si>
  <si>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</si>
  <si>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</si>
  <si>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</si>
  <si>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</si>
  <si>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</si>
  <si>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</si>
  <si>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</si>
  <si>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</si>
  <si>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</si>
  <si>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</si>
  <si>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</si>
  <si>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</si>
  <si>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</si>
  <si>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</si>
  <si>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</si>
  <si>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</si>
  <si>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</si>
  <si>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</si>
  <si>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</si>
  <si>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</si>
  <si>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</si>
  <si>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</si>
  <si>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</si>
  <si>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</si>
  <si>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</si>
  <si>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</si>
  <si>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</si>
  <si>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</si>
  <si>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</si>
  <si>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</si>
  <si>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</si>
  <si>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</si>
  <si>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</si>
  <si>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</si>
  <si>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</si>
  <si>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</si>
  <si>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</si>
  <si>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</si>
  <si>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</si>
  <si>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</si>
  <si>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</si>
  <si>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</si>
  <si>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</si>
  <si>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</si>
  <si>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</si>
  <si>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</si>
  <si>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</si>
  <si>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</si>
  <si>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</si>
  <si>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</si>
  <si>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</si>
  <si>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</si>
  <si>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</si>
  <si>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</si>
  <si>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</si>
  <si>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</si>
  <si>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</si>
  <si>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</si>
  <si>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</si>
  <si>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</si>
  <si>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</si>
  <si>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</si>
  <si>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</si>
  <si>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</si>
  <si>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</si>
  <si>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</si>
  <si>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</si>
  <si>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</si>
  <si>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</si>
  <si>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</si>
  <si>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</si>
  <si>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</si>
  <si>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</si>
  <si>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</si>
  <si>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</si>
  <si>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</si>
  <si>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</si>
  <si>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</si>
  <si>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</si>
  <si>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</si>
  <si>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</si>
  <si>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</si>
  <si>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</si>
  <si>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</si>
  <si>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</si>
  <si>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</si>
  <si>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</si>
  <si>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</si>
  <si>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</si>
  <si>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</si>
  <si>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</si>
  <si>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</si>
  <si>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</si>
  <si>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</si>
  <si>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</si>
  <si>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</si>
  <si>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</si>
  <si>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</si>
  <si>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</si>
  <si>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</si>
  <si>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</si>
  <si>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</si>
  <si>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</si>
  <si>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</si>
  <si>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</si>
  <si>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</si>
  <si>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</si>
  <si>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</si>
  <si>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</si>
  <si>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</si>
  <si>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</si>
  <si>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</si>
  <si>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</si>
  <si>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</si>
  <si>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</si>
  <si>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</si>
  <si>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</si>
  <si>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</si>
  <si>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</si>
  <si>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</si>
  <si>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</si>
  <si>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</si>
  <si>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</si>
  <si>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</si>
  <si>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</si>
  <si>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</si>
  <si>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</si>
  <si>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</si>
  <si>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</si>
  <si>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</si>
  <si>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</si>
  <si>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</si>
  <si>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</si>
  <si>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</si>
  <si>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</si>
  <si>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</si>
  <si>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</si>
  <si>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</si>
  <si>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</si>
  <si>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</si>
  <si>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</si>
  <si>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</si>
  <si>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</si>
  <si>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</si>
  <si>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</si>
  <si>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</si>
  <si>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</si>
  <si>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</si>
  <si>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</si>
  <si>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</si>
  <si>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</si>
  <si>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</si>
  <si>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</si>
  <si>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</si>
  <si>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</si>
  <si>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</si>
  <si>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</si>
  <si>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</si>
  <si>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</si>
  <si>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</si>
  <si>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</si>
  <si>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</si>
  <si>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</si>
  <si>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</si>
  <si>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</si>
  <si>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</si>
  <si>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</si>
  <si>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</si>
  <si>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</si>
  <si>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</si>
  <si>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</si>
  <si>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</si>
  <si>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</si>
  <si>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</si>
  <si>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</si>
  <si>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</si>
  <si>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</si>
  <si>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</si>
  <si>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</si>
  <si>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</si>
  <si>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</si>
  <si>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</si>
  <si>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</si>
  <si>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</si>
  <si>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</si>
  <si>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</si>
  <si>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</si>
  <si>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</si>
  <si>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</si>
  <si>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</si>
  <si>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</si>
  <si>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</si>
  <si>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</si>
  <si>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</si>
  <si>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</si>
  <si>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</si>
  <si>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</si>
  <si>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</si>
  <si>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</si>
  <si>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</si>
  <si>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</si>
  <si>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</si>
  <si>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</si>
  <si>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</si>
  <si>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</si>
  <si>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</si>
  <si>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</si>
  <si>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</si>
  <si>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</si>
  <si>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</si>
  <si>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</si>
  <si>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</si>
  <si>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</si>
  <si>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</si>
  <si>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</si>
  <si>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</si>
  <si>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</si>
  <si>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</si>
  <si>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</si>
  <si>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</si>
  <si>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</si>
  <si>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</si>
  <si>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</si>
  <si>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</si>
  <si>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</si>
  <si>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</si>
  <si>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</si>
  <si>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</si>
  <si>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</si>
  <si>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</si>
  <si>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</si>
  <si>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</si>
  <si>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</si>
  <si>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</si>
  <si>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</si>
  <si>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</si>
  <si>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</si>
  <si>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</si>
  <si>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</si>
  <si>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</si>
  <si>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</si>
  <si>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</si>
  <si>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</si>
  <si>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</si>
  <si>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</si>
  <si>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</si>
  <si>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</si>
  <si>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</si>
  <si>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</si>
  <si>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</si>
  <si>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</si>
  <si>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</si>
  <si>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</si>
  <si>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</si>
  <si>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</si>
  <si>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</si>
  <si>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</si>
  <si>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</si>
  <si>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</si>
  <si>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</si>
  <si>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</si>
  <si>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</si>
  <si>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</si>
  <si>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</si>
  <si>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</si>
  <si>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</si>
  <si>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</si>
  <si>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</si>
  <si>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</si>
  <si>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</si>
  <si>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</si>
  <si>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</si>
  <si>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</si>
  <si>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</si>
  <si>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</si>
  <si>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</si>
  <si>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</si>
  <si>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</si>
  <si>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</si>
  <si>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</si>
  <si>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</si>
  <si>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</si>
  <si>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</si>
  <si>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</si>
  <si>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</si>
  <si>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</si>
  <si>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</si>
  <si>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</si>
  <si>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</si>
  <si>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</si>
  <si>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</si>
  <si>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</si>
  <si>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</si>
  <si>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</si>
  <si>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</si>
  <si>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</si>
  <si>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</si>
  <si>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</si>
  <si>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</si>
  <si>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</si>
  <si>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</si>
  <si>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</si>
  <si>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</si>
  <si>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</si>
  <si>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</si>
  <si>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</si>
  <si>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</si>
  <si>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</si>
  <si>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</si>
  <si>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</si>
  <si>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</si>
  <si>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</si>
  <si>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</si>
  <si>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</si>
  <si>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</si>
  <si>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</si>
  <si>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</si>
  <si>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</si>
  <si>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</si>
  <si>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</si>
  <si>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</si>
  <si>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</si>
  <si>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</si>
  <si>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</si>
  <si>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</si>
  <si>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</si>
  <si>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</si>
  <si>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</si>
  <si>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</si>
  <si>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</si>
  <si>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</si>
  <si>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</si>
  <si>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</si>
  <si>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</si>
  <si>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</si>
  <si>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</si>
  <si>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</si>
  <si>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</si>
  <si>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</si>
  <si>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</si>
  <si>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</si>
  <si>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</si>
  <si>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</si>
  <si>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</si>
  <si>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</si>
  <si>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</si>
  <si>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</si>
  <si>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</si>
  <si>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</si>
  <si>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</si>
  <si>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</si>
  <si>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</si>
  <si>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</si>
  <si>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</si>
  <si>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</si>
  <si>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</si>
  <si>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</si>
  <si>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</si>
  <si>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</si>
  <si>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</si>
  <si>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</si>
  <si>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</si>
  <si>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</si>
  <si>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</si>
  <si>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</si>
  <si>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</si>
  <si>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</si>
  <si>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</si>
  <si>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</si>
  <si>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</si>
  <si>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</si>
  <si>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</si>
  <si>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</si>
  <si>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</si>
  <si>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</si>
  <si>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</si>
  <si>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</si>
  <si>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</si>
  <si>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</si>
  <si>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</si>
  <si>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</si>
  <si>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</si>
  <si>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</si>
  <si>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</si>
  <si>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</si>
  <si>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</si>
  <si>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</si>
  <si>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</si>
  <si>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</si>
  <si>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</si>
  <si>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</si>
  <si>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</si>
  <si>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</si>
  <si>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</si>
  <si>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</si>
  <si>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</si>
  <si>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</si>
  <si>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</si>
  <si>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</si>
  <si>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</si>
  <si>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</si>
  <si>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</si>
  <si>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</si>
  <si>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</si>
  <si>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</si>
  <si>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</si>
  <si>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</si>
  <si>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</si>
  <si>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</si>
  <si>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</si>
  <si>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</si>
  <si>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</si>
  <si>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</si>
  <si>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</si>
  <si>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</si>
  <si>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</si>
  <si>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</si>
  <si>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</si>
  <si>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</si>
  <si>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</si>
  <si>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</si>
  <si>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</si>
  <si>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</si>
  <si>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</si>
  <si>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</si>
  <si>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</si>
  <si>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</si>
  <si>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</si>
  <si>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</si>
  <si>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</si>
  <si>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</si>
  <si>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</si>
  <si>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</si>
  <si>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</si>
  <si>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</si>
  <si>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</si>
  <si>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</si>
  <si>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</si>
  <si>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</si>
  <si>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</si>
  <si>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</si>
  <si>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</si>
  <si>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</si>
  <si>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</si>
  <si>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</si>
  <si>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</si>
  <si>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</si>
  <si>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</si>
  <si>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</si>
  <si>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</si>
  <si>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</si>
  <si>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</si>
  <si>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</si>
  <si>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</si>
  <si>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</si>
  <si>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</si>
  <si>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</si>
  <si>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</si>
  <si>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</si>
  <si>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</si>
  <si>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</si>
  <si>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</si>
  <si>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</si>
  <si>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</si>
  <si>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</si>
  <si>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</si>
  <si>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</si>
  <si>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</si>
  <si>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</si>
  <si>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</si>
  <si>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</si>
  <si>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</si>
  <si>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</si>
  <si>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</si>
  <si>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</si>
  <si>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</si>
  <si>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</si>
  <si>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</si>
  <si>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</si>
  <si>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</si>
  <si>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</si>
  <si>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</si>
  <si>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</si>
  <si>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</si>
  <si>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</si>
  <si>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</si>
  <si>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</si>
  <si>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</si>
  <si>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</si>
  <si>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</si>
  <si>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</si>
  <si>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</si>
  <si>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</si>
  <si>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</si>
  <si>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</si>
  <si>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</si>
  <si>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</si>
  <si>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</si>
  <si>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</si>
  <si>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</si>
  <si>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</si>
  <si>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</si>
  <si>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</si>
  <si>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</si>
  <si>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</si>
  <si>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</si>
  <si>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</si>
  <si>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</si>
  <si>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</si>
  <si>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</si>
  <si>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</si>
  <si>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</si>
  <si>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</si>
  <si>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</si>
  <si>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</si>
  <si>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</si>
  <si>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</si>
  <si>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</si>
  <si>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</si>
  <si>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</si>
  <si>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</si>
  <si>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</si>
  <si>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</si>
  <si>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</si>
  <si>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</si>
  <si>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</si>
  <si>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</si>
  <si>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</si>
  <si>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</si>
  <si>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</si>
  <si>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</si>
  <si>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</si>
  <si>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</si>
  <si>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</si>
  <si>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</si>
  <si>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</si>
  <si>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</si>
  <si>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</si>
  <si>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</si>
  <si>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</si>
  <si>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</si>
  <si>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</si>
  <si>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</si>
  <si>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</si>
  <si>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</si>
  <si>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</si>
  <si>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</si>
  <si>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</si>
  <si>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</si>
  <si>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</si>
  <si>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</si>
  <si>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</si>
  <si>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</si>
  <si>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</si>
  <si>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</si>
  <si>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</si>
  <si>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</si>
  <si>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</si>
  <si>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</si>
  <si>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</si>
  <si>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</si>
  <si>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</si>
  <si>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</si>
  <si>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</si>
  <si>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</si>
  <si>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</si>
  <si>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</si>
  <si>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</si>
  <si>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</si>
  <si>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</si>
  <si>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</si>
  <si>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</si>
  <si>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</si>
  <si>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</si>
  <si>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</si>
  <si>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</si>
  <si>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</si>
  <si>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</si>
  <si>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</si>
  <si>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</si>
  <si>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</si>
  <si>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</si>
  <si>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</si>
  <si>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</si>
  <si>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</si>
  <si>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</si>
  <si>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</si>
  <si>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</si>
  <si>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</si>
  <si>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</si>
  <si>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</si>
  <si>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</si>
  <si>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</si>
  <si>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</si>
  <si>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</si>
  <si>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</si>
  <si>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</si>
  <si>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</si>
  <si>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</si>
  <si>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</si>
  <si>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</si>
  <si>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</si>
  <si>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</si>
  <si>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</si>
  <si>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</si>
  <si>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</si>
  <si>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</si>
  <si>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</si>
  <si>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</si>
  <si>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</si>
  <si>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</si>
  <si>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</si>
  <si>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</si>
  <si>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</si>
  <si>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</si>
  <si>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</si>
  <si>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</si>
  <si>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</si>
  <si>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</si>
  <si>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</si>
  <si>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</si>
  <si>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</si>
  <si>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</si>
  <si>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</si>
  <si>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</si>
  <si>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</si>
  <si>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</si>
  <si>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</si>
  <si>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</si>
  <si>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</si>
  <si>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</si>
  <si>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</si>
  <si>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</si>
  <si>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</si>
  <si>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</si>
  <si>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</si>
  <si>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</si>
  <si>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</si>
  <si>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</si>
  <si>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</si>
  <si>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</si>
  <si>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</si>
  <si>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</si>
  <si>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</si>
  <si>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</si>
  <si>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</si>
  <si>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</si>
  <si>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</si>
  <si>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</si>
  <si>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</si>
  <si>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</si>
  <si>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</si>
  <si>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</si>
  <si>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</si>
  <si>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</si>
  <si>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</si>
  <si>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</si>
  <si>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</si>
  <si>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</si>
  <si>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</si>
  <si>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</si>
  <si>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</si>
  <si>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</si>
  <si>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</si>
  <si>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</si>
  <si>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</si>
  <si>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</si>
  <si>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</si>
  <si>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</si>
  <si>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</si>
  <si>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</si>
  <si>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</si>
  <si>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</si>
  <si>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</si>
  <si>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</si>
  <si>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</si>
  <si>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</si>
  <si>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</si>
  <si>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</si>
  <si>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</si>
  <si>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</si>
  <si>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</si>
  <si>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</si>
  <si>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</si>
  <si>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</si>
  <si>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</si>
  <si>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</si>
  <si>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</si>
  <si>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</si>
  <si>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</si>
  <si>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</si>
  <si>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</si>
  <si>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</si>
  <si>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</si>
  <si>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</si>
  <si>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</si>
  <si>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</si>
  <si>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</si>
  <si>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</si>
  <si>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</si>
  <si>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</si>
  <si>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</si>
  <si>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</si>
  <si>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</si>
  <si>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</si>
  <si>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</si>
  <si>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</si>
  <si>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</si>
  <si>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</si>
  <si>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</si>
  <si>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</si>
  <si>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</si>
  <si>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</si>
  <si>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</si>
  <si>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</si>
  <si>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</si>
  <si>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</si>
  <si>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</si>
  <si>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</si>
  <si>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</si>
  <si>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</si>
  <si>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</si>
  <si>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</si>
  <si>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</si>
  <si>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</si>
  <si>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</si>
  <si>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</si>
  <si>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</si>
  <si>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</si>
  <si>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</si>
  <si>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</si>
  <si>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</si>
  <si>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</si>
  <si>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</si>
  <si>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</si>
  <si>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</si>
  <si>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</si>
  <si>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</si>
  <si>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</si>
  <si>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</si>
  <si>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</si>
  <si>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</si>
  <si>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</si>
  <si>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</si>
  <si>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</si>
  <si>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</si>
  <si>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</si>
  <si>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</si>
  <si>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</si>
  <si>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</si>
  <si>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</si>
  <si>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</si>
  <si>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</si>
  <si>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</si>
  <si>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</si>
  <si>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</si>
  <si>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</si>
  <si>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</si>
  <si>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</si>
  <si>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</si>
  <si>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</si>
  <si>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</si>
  <si>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</si>
  <si>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</si>
  <si>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</si>
  <si>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</si>
  <si>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</si>
  <si>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</si>
  <si>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</si>
  <si>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</si>
  <si>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</si>
  <si>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</si>
  <si>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</si>
  <si>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</si>
  <si>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</si>
  <si>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</si>
  <si>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</si>
  <si>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</si>
  <si>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</si>
  <si>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</si>
  <si>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</si>
  <si>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</si>
  <si>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</si>
  <si>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</si>
  <si>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</si>
  <si>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</si>
  <si>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</si>
  <si>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</si>
  <si>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</si>
  <si>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</si>
  <si>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</si>
  <si>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</si>
  <si>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</si>
  <si>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</si>
  <si>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</si>
  <si>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</si>
  <si>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</si>
  <si>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</si>
  <si>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</si>
  <si>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</si>
  <si>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</si>
  <si>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</si>
  <si>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</si>
  <si>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</si>
  <si>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</si>
  <si>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</si>
  <si>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</si>
  <si>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</si>
  <si>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</si>
  <si>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</si>
  <si>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</si>
  <si>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</si>
  <si>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</si>
  <si>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</si>
  <si>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</si>
  <si>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</si>
  <si>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</si>
  <si>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</si>
  <si>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</si>
  <si>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</si>
  <si>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</si>
  <si>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</si>
  <si>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</si>
  <si>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</si>
  <si>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</si>
  <si>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</si>
  <si>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</si>
  <si>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</si>
  <si>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</si>
  <si>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</si>
  <si>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</si>
  <si>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</si>
  <si>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</si>
  <si>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</si>
  <si>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</si>
  <si>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</si>
  <si>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</si>
  <si>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</si>
  <si>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</si>
  <si>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</si>
  <si>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</si>
  <si>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</si>
  <si>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</si>
  <si>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</si>
  <si>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</si>
  <si>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</si>
  <si>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</si>
  <si>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</si>
  <si>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</si>
  <si>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</si>
  <si>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</si>
  <si>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</si>
  <si>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</si>
  <si>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</si>
  <si>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</si>
  <si>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</si>
  <si>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</si>
  <si>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</si>
  <si>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</si>
  <si>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</si>
  <si>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</si>
  <si>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</si>
  <si>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</si>
  <si>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</si>
  <si>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</si>
  <si>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</si>
  <si>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</si>
  <si>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</si>
  <si>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</si>
  <si>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</si>
  <si>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</si>
  <si>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</si>
  <si>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</si>
  <si>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</si>
  <si>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</si>
  <si>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</si>
  <si>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</si>
  <si>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</si>
  <si>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</si>
  <si>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</si>
  <si>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</si>
  <si>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</si>
  <si>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</si>
  <si>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</si>
  <si>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</si>
  <si>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</si>
  <si>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</si>
  <si>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</si>
  <si>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</si>
  <si>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</si>
  <si>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</si>
  <si>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</si>
  <si>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</si>
  <si>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</si>
  <si>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</si>
  <si>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</si>
  <si>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</si>
  <si>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</si>
  <si>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</si>
  <si>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</si>
  <si>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</si>
  <si>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</si>
  <si>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</si>
  <si>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</si>
  <si>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</si>
  <si>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</si>
  <si>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</si>
  <si>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</si>
  <si>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</si>
  <si>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</si>
  <si>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</si>
  <si>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</si>
  <si>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</si>
  <si>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</si>
  <si>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</si>
  <si>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</si>
  <si>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</si>
  <si>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</si>
  <si>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</si>
  <si>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</si>
  <si>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</si>
  <si>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</si>
  <si>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</si>
  <si>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</si>
  <si>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</si>
  <si>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</si>
  <si>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</si>
  <si>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</si>
  <si>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</si>
  <si>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</si>
  <si>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</si>
  <si>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</si>
  <si>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</si>
  <si>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</si>
  <si>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</si>
  <si>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</si>
  <si>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</si>
  <si>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</si>
  <si>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</si>
  <si>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</si>
  <si>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</si>
  <si>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</si>
  <si>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</si>
  <si>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</si>
  <si>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</si>
  <si>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</si>
  <si>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</si>
  <si>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</si>
  <si>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</si>
  <si>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</si>
  <si>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</si>
  <si>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</si>
  <si>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</si>
  <si>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</si>
  <si>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</si>
  <si>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</si>
  <si>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</si>
  <si>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</si>
  <si>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</si>
  <si>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</si>
  <si>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</si>
  <si>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</si>
  <si>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</si>
  <si>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</si>
  <si>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</si>
  <si>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</si>
  <si>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</si>
  <si>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</si>
  <si>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</si>
  <si>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</si>
  <si>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</si>
  <si>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</si>
  <si>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</si>
  <si>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</si>
  <si>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</si>
  <si>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</si>
  <si>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</si>
  <si>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</si>
  <si>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</si>
  <si>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</si>
  <si>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</si>
  <si>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</si>
  <si>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</si>
  <si>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</si>
  <si>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</si>
  <si>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</si>
  <si>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</si>
  <si>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</si>
  <si>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</si>
  <si>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</si>
  <si>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</si>
  <si>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</si>
  <si>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</si>
  <si>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</si>
  <si>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</si>
  <si>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</si>
  <si>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</si>
  <si>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</si>
  <si>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</si>
  <si>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</si>
  <si>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</si>
  <si>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</si>
  <si>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</si>
  <si>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</si>
  <si>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</si>
  <si>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</si>
  <si>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</si>
  <si>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</si>
  <si>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</si>
  <si>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</si>
  <si>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</si>
  <si>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</si>
  <si>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</si>
  <si>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</si>
  <si>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</si>
  <si>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</si>
  <si>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</si>
  <si>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</si>
  <si>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</si>
  <si>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</si>
  <si>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</si>
  <si>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</si>
  <si>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</si>
  <si>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</si>
  <si>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</si>
  <si>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</si>
  <si>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</si>
  <si>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</si>
  <si>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</si>
  <si>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</si>
  <si>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</si>
  <si>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</si>
  <si>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</si>
  <si>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</si>
  <si>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</si>
  <si>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</si>
  <si>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</si>
  <si>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</si>
  <si>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</si>
  <si>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</si>
  <si>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</si>
  <si>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</si>
  <si>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</si>
  <si>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</si>
  <si>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</si>
  <si>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</si>
  <si>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</si>
  <si>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</si>
  <si>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</si>
  <si>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</si>
  <si>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</si>
  <si>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</si>
  <si>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</si>
  <si>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</si>
  <si>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</si>
  <si>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</si>
  <si>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</si>
  <si>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</si>
  <si>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</si>
  <si>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</si>
  <si>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</si>
  <si>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</si>
  <si>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</si>
  <si>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</si>
  <si>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</si>
  <si>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</si>
  <si>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</si>
  <si>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</si>
  <si>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</si>
  <si>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</si>
  <si>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</si>
  <si>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</si>
  <si>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</si>
  <si>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</si>
  <si>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</si>
  <si>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</si>
  <si>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</si>
  <si>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</si>
  <si>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</si>
  <si>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</si>
  <si>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</si>
  <si>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</si>
  <si>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</si>
  <si>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</si>
  <si>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</si>
  <si>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</si>
  <si>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</si>
  <si>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</si>
  <si>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</si>
  <si>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</si>
  <si>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</si>
  <si>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</si>
  <si>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</si>
  <si>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</si>
  <si>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</si>
  <si>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</si>
  <si>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</si>
  <si>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</si>
  <si>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</si>
  <si>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</si>
  <si>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</si>
  <si>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</si>
  <si>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</si>
  <si>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</si>
  <si>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</si>
  <si>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</si>
  <si>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</si>
  <si>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</si>
  <si>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</si>
  <si>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</si>
  <si>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</si>
  <si>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</si>
  <si>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</si>
  <si>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</si>
  <si>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</si>
  <si>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</si>
  <si>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</si>
  <si>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</si>
  <si>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</si>
  <si>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</si>
  <si>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</si>
  <si>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</si>
  <si>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</si>
  <si>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</si>
  <si>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</si>
  <si>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</si>
  <si>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</si>
  <si>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</si>
  <si>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</si>
  <si>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</si>
  <si>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</si>
  <si>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</si>
  <si>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</si>
  <si>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</si>
  <si>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</si>
  <si>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</si>
  <si>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</si>
  <si>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</si>
  <si>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</si>
  <si>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</si>
  <si>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</si>
  <si>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</si>
  <si>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</si>
  <si>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</si>
  <si>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</si>
  <si>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</si>
  <si>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</si>
  <si>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</si>
  <si>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</si>
  <si>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</si>
  <si>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</si>
  <si>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</si>
  <si>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</si>
  <si>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</si>
  <si>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</si>
  <si>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</si>
  <si>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</si>
  <si>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</si>
  <si>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</si>
  <si>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</si>
  <si>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</si>
  <si>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</si>
  <si>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</si>
  <si>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</si>
  <si>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</si>
  <si>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</si>
  <si>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</si>
  <si>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</si>
  <si>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</si>
  <si>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</si>
  <si>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</si>
  <si>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</si>
  <si>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</si>
  <si>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</si>
  <si>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</si>
  <si>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</si>
  <si>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</si>
  <si>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</si>
  <si>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</si>
  <si>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</si>
  <si>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</si>
  <si>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</si>
  <si>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</si>
  <si>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</si>
  <si>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</si>
  <si>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</si>
  <si>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</si>
  <si>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</si>
  <si>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</si>
  <si>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</si>
  <si>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</si>
  <si>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</si>
  <si>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</si>
  <si>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</si>
  <si>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</si>
  <si>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</si>
  <si>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</si>
  <si>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</si>
  <si>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</si>
  <si>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</si>
  <si>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</si>
  <si>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</si>
  <si>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</si>
  <si>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</si>
  <si>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</si>
  <si>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</si>
  <si>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</si>
  <si>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</si>
  <si>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</si>
  <si>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</si>
  <si>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</si>
  <si>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</si>
  <si>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</si>
  <si>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</si>
  <si>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</si>
  <si>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</si>
  <si>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</si>
  <si>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</si>
  <si>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</si>
  <si>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</si>
  <si>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</si>
  <si>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</si>
  <si>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</si>
  <si>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</si>
  <si>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</si>
  <si>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</si>
  <si>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</si>
  <si>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</si>
  <si>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</si>
  <si>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</si>
  <si>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</si>
  <si>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</si>
  <si>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</si>
  <si>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</si>
  <si>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</si>
  <si>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</si>
  <si>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</si>
  <si>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</si>
  <si>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</si>
  <si>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</si>
  <si>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</si>
  <si>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</si>
  <si>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</si>
  <si>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</si>
  <si>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</si>
  <si>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</si>
  <si>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</si>
  <si>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</si>
  <si>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</si>
  <si>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</si>
  <si>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</si>
  <si>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</si>
  <si>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</si>
  <si>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</si>
  <si>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</si>
  <si>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</si>
  <si>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</si>
  <si>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</si>
  <si>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</si>
  <si>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</si>
  <si>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</si>
  <si>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</si>
  <si>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</si>
  <si>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</si>
  <si>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</si>
  <si>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</si>
  <si>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</si>
  <si>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</si>
  <si>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</si>
  <si>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</si>
  <si>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</si>
  <si>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</si>
  <si>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</si>
  <si>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</si>
  <si>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</si>
  <si>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</si>
  <si>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</si>
  <si>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</si>
  <si>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</si>
  <si>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</si>
  <si>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</si>
  <si>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</si>
  <si>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</si>
  <si>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</si>
  <si>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</si>
  <si>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</si>
  <si>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</si>
  <si>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</si>
  <si>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</si>
  <si>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</si>
  <si>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</si>
  <si>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</si>
  <si>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</si>
  <si>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</si>
  <si>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</si>
  <si>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</si>
  <si>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</si>
  <si>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</si>
  <si>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</si>
  <si>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</si>
  <si>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</si>
  <si>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</si>
  <si>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</si>
  <si>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</si>
  <si>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</si>
  <si>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</si>
  <si>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</si>
  <si>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</si>
  <si>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</si>
  <si>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</si>
  <si>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</si>
  <si>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</si>
  <si>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</si>
  <si>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</si>
  <si>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</si>
  <si>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</si>
  <si>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</si>
  <si>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</si>
  <si>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</si>
  <si>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</si>
  <si>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</si>
  <si>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</si>
  <si>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</si>
  <si>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</si>
  <si>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</si>
  <si>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</si>
  <si>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</si>
  <si>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</si>
  <si>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</si>
  <si>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</si>
  <si>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</si>
  <si>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</si>
  <si>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</si>
  <si>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</si>
  <si>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</si>
  <si>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</si>
  <si>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</si>
  <si>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</si>
  <si>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</si>
  <si>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</si>
  <si>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</si>
  <si>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</si>
  <si>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</si>
  <si>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</si>
  <si>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</si>
  <si>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</si>
  <si>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</si>
  <si>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</si>
  <si>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</si>
  <si>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</si>
  <si>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</si>
  <si>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</si>
  <si>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</si>
  <si>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</si>
  <si>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</si>
  <si>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</si>
  <si>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</si>
  <si>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</si>
  <si>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</si>
  <si>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</si>
  <si>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</si>
  <si>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</si>
  <si>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</si>
  <si>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</si>
  <si>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</si>
  <si>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</si>
  <si>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</si>
  <si>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</si>
  <si>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</si>
  <si>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</si>
  <si>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</si>
  <si>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</si>
  <si>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</si>
  <si>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</si>
  <si>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</si>
  <si>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</si>
  <si>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</si>
  <si>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</si>
  <si>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</si>
  <si>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</si>
  <si>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</si>
  <si>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</si>
  <si>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</si>
  <si>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</si>
  <si>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</si>
  <si>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</si>
  <si>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</si>
  <si>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</si>
  <si>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</si>
  <si>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</si>
  <si>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</si>
  <si>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</si>
  <si>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</si>
  <si>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</si>
  <si>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</si>
  <si>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</si>
  <si>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</si>
  <si>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</si>
  <si>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</si>
  <si>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</si>
  <si>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</si>
  <si>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</si>
  <si>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</si>
  <si>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</si>
  <si>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</si>
  <si>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</si>
  <si>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</si>
  <si>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</si>
  <si>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</si>
  <si>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</si>
  <si>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</si>
  <si>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</si>
  <si>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</si>
  <si>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</si>
  <si>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</si>
  <si>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</si>
  <si>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</si>
  <si>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</si>
  <si>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</si>
  <si>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</si>
  <si>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</si>
  <si>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</si>
  <si>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</si>
  <si>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</si>
  <si>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</si>
  <si>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</si>
  <si>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</si>
  <si>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</si>
  <si>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</si>
  <si>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</si>
  <si>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</si>
  <si>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</si>
  <si>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</si>
  <si>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</si>
  <si>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</si>
  <si>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</si>
  <si>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</si>
  <si>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</si>
  <si>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</si>
  <si>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</si>
  <si>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</si>
  <si>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</si>
  <si>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</si>
  <si>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</si>
  <si>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</si>
  <si>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</si>
  <si>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</si>
  <si>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</si>
  <si>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</si>
  <si>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</si>
  <si>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</si>
  <si>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</si>
  <si>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</si>
  <si>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</si>
  <si>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</si>
  <si>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</si>
  <si>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</si>
  <si>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</si>
  <si>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</si>
  <si>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</si>
  <si>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</si>
  <si>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</si>
  <si>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</si>
  <si>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</si>
  <si>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</si>
  <si>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</si>
  <si>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</si>
  <si>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</si>
  <si>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</si>
  <si>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</si>
  <si>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</si>
  <si>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</si>
  <si>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</si>
  <si>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</si>
  <si>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</si>
  <si>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</si>
  <si>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</si>
  <si>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</si>
  <si>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</si>
  <si>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</si>
  <si>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</si>
  <si>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</si>
  <si>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</si>
  <si>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</si>
  <si>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</si>
  <si>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</si>
  <si>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</si>
  <si>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</si>
  <si>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</si>
  <si>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</si>
  <si>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</si>
  <si>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</si>
  <si>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</si>
  <si>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</si>
  <si>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</si>
  <si>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</si>
  <si>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</si>
  <si>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</si>
  <si>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</si>
  <si>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</si>
  <si>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</si>
  <si>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</si>
  <si>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</si>
  <si>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</si>
  <si>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</si>
  <si>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</si>
  <si>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</si>
  <si>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</si>
  <si>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</si>
  <si>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</si>
  <si>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</si>
  <si>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</si>
  <si>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</si>
  <si>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</si>
  <si>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</si>
  <si>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</si>
  <si>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</si>
  <si>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</si>
  <si>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</si>
  <si>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</si>
  <si>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</si>
  <si>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</si>
  <si>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</si>
  <si>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</si>
  <si>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</si>
  <si>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</si>
  <si>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</si>
  <si>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</si>
  <si>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</si>
  <si>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</si>
  <si>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</si>
  <si>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</si>
  <si>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</si>
  <si>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</si>
  <si>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</si>
  <si>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</si>
  <si>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</si>
  <si>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</si>
  <si>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</si>
  <si>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</si>
  <si>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</si>
  <si>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</si>
  <si>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</si>
  <si>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</si>
  <si>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</si>
  <si>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</si>
  <si>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</si>
  <si>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</si>
  <si>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</si>
  <si>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</si>
  <si>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</si>
  <si>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</si>
  <si>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</si>
  <si>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</si>
  <si>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</si>
  <si>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</si>
  <si>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</si>
  <si>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</si>
  <si>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</si>
  <si>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</si>
  <si>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</si>
  <si>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</si>
  <si>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</si>
  <si>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</si>
  <si>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</si>
  <si>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</si>
  <si>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</si>
  <si>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</si>
  <si>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</si>
  <si>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</si>
  <si>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</si>
  <si>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</si>
  <si>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</si>
  <si>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</si>
  <si>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</si>
  <si>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</si>
  <si>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</si>
  <si>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</si>
  <si>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</si>
  <si>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</si>
  <si>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</si>
  <si>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</si>
  <si>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</si>
  <si>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</si>
  <si>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</si>
  <si>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</si>
  <si>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</si>
  <si>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</si>
  <si>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</si>
  <si>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</si>
  <si>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</si>
  <si>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</si>
  <si>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</si>
  <si>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</si>
  <si>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</si>
  <si>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</si>
  <si>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</si>
  <si>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</si>
  <si>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</si>
  <si>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</si>
  <si>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</si>
  <si>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</si>
  <si>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</si>
  <si>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</si>
  <si>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</si>
  <si>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</si>
  <si>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</si>
  <si>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</si>
  <si>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</si>
  <si>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</si>
  <si>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</si>
  <si>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</si>
  <si>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</si>
  <si>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</si>
  <si>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</si>
  <si>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</si>
  <si>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</si>
  <si>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</si>
  <si>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</si>
  <si>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</si>
  <si>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</si>
  <si>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</si>
  <si>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</si>
  <si>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</si>
  <si>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</si>
  <si>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</si>
  <si>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</si>
  <si>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</si>
  <si>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</si>
  <si>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</si>
  <si>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</si>
  <si>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</si>
  <si>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</si>
  <si>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</si>
  <si>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</si>
  <si>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</si>
  <si>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</si>
  <si>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</si>
  <si>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</si>
  <si>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</si>
  <si>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</si>
  <si>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</si>
  <si>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</si>
  <si>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</si>
  <si>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</si>
  <si>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</si>
  <si>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</si>
  <si>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</si>
  <si>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</si>
  <si>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</si>
  <si>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</si>
  <si>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</si>
  <si>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</si>
  <si>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</si>
  <si>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</si>
  <si>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</si>
  <si>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</si>
  <si>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</si>
  <si>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</si>
  <si>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</si>
  <si>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</si>
  <si>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</si>
  <si>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</si>
  <si>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</si>
  <si>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</si>
  <si>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</si>
  <si>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</si>
  <si>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</si>
  <si>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</si>
  <si>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</si>
  <si>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</si>
  <si>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</si>
  <si>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</si>
  <si>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</si>
  <si>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</si>
  <si>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</si>
  <si>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</si>
  <si>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</si>
  <si>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</si>
  <si>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</si>
  <si>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</si>
  <si>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</si>
  <si>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</si>
  <si>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</si>
  <si>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</si>
  <si>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</si>
  <si>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</si>
  <si>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</si>
  <si>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</si>
  <si>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</si>
  <si>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</si>
  <si>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</si>
  <si>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</si>
  <si>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</si>
  <si>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</si>
  <si>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</si>
  <si>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</si>
  <si>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</si>
  <si>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</si>
  <si>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</si>
  <si>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</si>
  <si>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</si>
  <si>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</si>
  <si>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</si>
  <si>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</si>
  <si>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</si>
  <si>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</si>
  <si>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</si>
  <si>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</si>
  <si>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</si>
  <si>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</si>
  <si>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</si>
  <si>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</si>
  <si>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</si>
  <si>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</si>
  <si>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</si>
  <si>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</si>
  <si>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</si>
  <si>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</si>
  <si>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</si>
  <si>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</si>
  <si>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</si>
  <si>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</si>
  <si>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</si>
  <si>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</si>
  <si>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</si>
  <si>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</si>
  <si>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</si>
  <si>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</si>
  <si>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</si>
  <si>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</si>
  <si>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</si>
  <si>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</si>
  <si>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</si>
  <si>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</si>
  <si>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</si>
  <si>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</si>
  <si>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</si>
  <si>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</si>
  <si>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</si>
  <si>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</si>
  <si>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</si>
  <si>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</si>
  <si>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</si>
  <si>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</si>
  <si>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</si>
  <si>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</si>
  <si>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</si>
  <si>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</si>
  <si>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</si>
  <si>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</si>
  <si>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</si>
  <si>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</si>
  <si>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</si>
  <si>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</si>
  <si>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</si>
  <si>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</si>
  <si>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</si>
  <si>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</si>
  <si>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</si>
  <si>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</si>
  <si>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</si>
  <si>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</si>
  <si>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</si>
  <si>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</si>
  <si>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</si>
  <si>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</si>
  <si>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</si>
  <si>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</si>
  <si>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</si>
  <si>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</si>
  <si>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</si>
  <si>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</si>
  <si>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</si>
  <si>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</si>
  <si>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</si>
  <si>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</si>
  <si>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</si>
  <si>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</si>
  <si>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</si>
  <si>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</si>
  <si>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</si>
  <si>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</si>
  <si>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</si>
  <si>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</si>
  <si>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</si>
  <si>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</si>
  <si>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</si>
  <si>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</si>
  <si>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</si>
  <si>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</si>
  <si>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</si>
  <si>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</si>
  <si>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</si>
  <si>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</si>
  <si>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</si>
  <si>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</si>
  <si>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</si>
  <si>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</si>
  <si>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</si>
  <si>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</si>
  <si>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</si>
  <si>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</si>
  <si>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</si>
  <si>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</si>
  <si>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</si>
  <si>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</si>
  <si>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</si>
  <si>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</si>
  <si>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</si>
  <si>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</si>
  <si>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</si>
  <si>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</si>
  <si>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</si>
  <si>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</si>
  <si>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</si>
  <si>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</si>
  <si>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</si>
  <si>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</si>
  <si>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</si>
  <si>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</si>
  <si>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</si>
  <si>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</si>
  <si>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</si>
  <si>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</si>
  <si>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</si>
  <si>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</si>
  <si>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</si>
  <si>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</si>
  <si>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</si>
  <si>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</si>
  <si>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</si>
  <si>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</si>
  <si>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</si>
  <si>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</si>
  <si>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</si>
  <si>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</si>
  <si>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</si>
  <si>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</si>
  <si>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</si>
  <si>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</si>
  <si>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</si>
  <si>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</si>
  <si>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</si>
  <si>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</si>
  <si>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</si>
  <si>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</si>
  <si>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</si>
  <si>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</si>
  <si>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</si>
  <si>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</si>
  <si>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</si>
  <si>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</si>
  <si>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</si>
  <si>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</si>
  <si>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</si>
  <si>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</si>
  <si>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</si>
  <si>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</si>
  <si>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</si>
  <si>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</si>
  <si>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</si>
  <si>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</si>
  <si>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</si>
  <si>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</si>
  <si>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</si>
  <si>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</si>
  <si>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</si>
  <si>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</si>
  <si>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</si>
  <si>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</si>
  <si>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</si>
  <si>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</si>
  <si>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</si>
  <si>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</si>
  <si>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</si>
  <si>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</si>
  <si>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</si>
  <si>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</si>
  <si>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</si>
  <si>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</si>
  <si>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</si>
  <si>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</si>
  <si>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</si>
  <si>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</si>
  <si>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</si>
  <si>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</si>
  <si>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</si>
  <si>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</si>
  <si>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</si>
  <si>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</si>
  <si>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</si>
  <si>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</si>
  <si>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</si>
  <si>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</si>
  <si>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</si>
  <si>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</si>
  <si>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</si>
  <si>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</si>
  <si>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</si>
  <si>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</si>
  <si>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</si>
  <si>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</si>
  <si>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</si>
  <si>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</si>
  <si>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</si>
  <si>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</si>
  <si>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</si>
  <si>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</si>
  <si>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</si>
  <si>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</si>
  <si>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</si>
  <si>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</si>
  <si>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</si>
  <si>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</si>
  <si>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</si>
  <si>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</si>
  <si>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</si>
  <si>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</si>
  <si>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</si>
  <si>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</si>
  <si>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</si>
  <si>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</si>
  <si>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</si>
  <si>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</si>
  <si>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</si>
  <si>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</si>
  <si>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</si>
  <si>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</si>
  <si>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</si>
  <si>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</si>
  <si>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</si>
  <si>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</si>
  <si>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</si>
  <si>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</si>
  <si>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</si>
  <si>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</si>
  <si>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</si>
  <si>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</si>
  <si>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</si>
  <si>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</si>
  <si>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</si>
  <si>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</si>
  <si>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</si>
  <si>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</si>
  <si>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</si>
  <si>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</si>
  <si>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</si>
  <si>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</si>
  <si>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</si>
  <si>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</si>
  <si>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</si>
  <si>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</si>
  <si>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</si>
  <si>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</si>
  <si>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</si>
  <si>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</si>
  <si>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</si>
  <si>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</si>
  <si>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</si>
  <si>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</si>
  <si>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</si>
  <si>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</si>
  <si>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</si>
  <si>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</si>
  <si>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</si>
  <si>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</si>
  <si>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</si>
  <si>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</si>
  <si>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</si>
  <si>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</si>
  <si>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</si>
  <si>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</si>
  <si>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</si>
  <si>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</si>
  <si>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</si>
  <si>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</si>
  <si>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</si>
  <si>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</si>
  <si>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</si>
  <si>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</si>
  <si>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</si>
  <si>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</si>
  <si>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</si>
  <si>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</si>
  <si>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</si>
  <si>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</si>
  <si>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</si>
  <si>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</si>
  <si>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</si>
  <si>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</si>
  <si>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</si>
  <si>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</si>
  <si>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</si>
  <si>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</si>
  <si>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</si>
  <si>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</si>
  <si>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</si>
  <si>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</si>
  <si>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</si>
  <si>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</si>
  <si>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</si>
  <si>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</si>
  <si>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</si>
  <si>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</si>
  <si>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</si>
  <si>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</si>
  <si>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</si>
  <si>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</si>
  <si>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</si>
  <si>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</si>
  <si>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</si>
  <si>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</si>
  <si>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</si>
  <si>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</si>
  <si>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</si>
  <si>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</si>
  <si>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</si>
  <si>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</si>
  <si>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</si>
  <si>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</si>
  <si>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</si>
  <si>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</si>
  <si>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</si>
  <si>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</si>
  <si>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</si>
  <si>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</si>
  <si>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</si>
  <si>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</si>
  <si>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</si>
  <si>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</si>
  <si>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</si>
  <si>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</si>
  <si>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</si>
  <si>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</si>
  <si>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</si>
  <si>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</si>
  <si>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</si>
  <si>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</si>
  <si>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</si>
  <si>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</si>
  <si>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</si>
  <si>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</si>
  <si>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</si>
  <si>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</si>
  <si>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</si>
  <si>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</si>
  <si>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</si>
  <si>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</si>
  <si>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</si>
  <si>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</si>
  <si>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</si>
  <si>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</si>
  <si>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</si>
  <si>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</si>
  <si>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</si>
  <si>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</si>
  <si>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</si>
  <si>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</si>
  <si>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</si>
  <si>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</si>
  <si>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</si>
  <si>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</si>
  <si>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</si>
  <si>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</si>
  <si>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</si>
  <si>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</si>
  <si>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</si>
  <si>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</si>
  <si>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</si>
  <si>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</si>
  <si>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</si>
  <si>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</si>
  <si>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</si>
  <si>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</si>
  <si>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</si>
  <si>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</si>
  <si>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</si>
  <si>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</si>
  <si>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</si>
  <si>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</si>
  <si>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</si>
  <si>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</si>
  <si>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</si>
  <si>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</si>
  <si>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</si>
  <si>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</si>
  <si>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</si>
  <si>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</si>
  <si>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</si>
  <si>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</si>
  <si>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</si>
  <si>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</si>
  <si>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</si>
  <si>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</si>
  <si>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</si>
  <si>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</si>
  <si>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</si>
  <si>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</si>
  <si>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</si>
  <si>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</si>
  <si>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</si>
  <si>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</si>
  <si>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</si>
  <si>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</si>
  <si>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</si>
  <si>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</si>
  <si>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</si>
  <si>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</si>
  <si>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</si>
  <si>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</si>
  <si>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</si>
  <si>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</si>
  <si>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</si>
  <si>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</si>
  <si>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</si>
  <si>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</si>
  <si>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</si>
  <si>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</si>
  <si>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</si>
  <si>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</si>
  <si>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</si>
  <si>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</si>
  <si>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</si>
  <si>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</si>
  <si>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</si>
  <si>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</si>
  <si>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</si>
  <si>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</si>
  <si>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</si>
  <si>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</si>
  <si>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</si>
  <si>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</si>
  <si>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</si>
  <si>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</si>
  <si>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</si>
  <si>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</si>
  <si>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</si>
  <si>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</si>
  <si>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</si>
  <si>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</si>
  <si>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</si>
  <si>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</si>
  <si>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</si>
  <si>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</si>
  <si>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</si>
  <si>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</si>
  <si>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</si>
  <si>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</si>
  <si>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</si>
  <si>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</si>
  <si>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</si>
  <si>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</si>
  <si>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</si>
  <si>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</si>
  <si>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</si>
  <si>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</si>
  <si>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</si>
  <si>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</si>
  <si>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</si>
  <si>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</si>
  <si>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</si>
  <si>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</si>
  <si>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</si>
  <si>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</si>
  <si>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</si>
  <si>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</si>
  <si>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</si>
  <si>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</si>
  <si>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</si>
  <si>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</si>
  <si>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</si>
  <si>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</si>
  <si>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</si>
  <si>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</si>
  <si>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</si>
  <si>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</si>
  <si>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</si>
  <si>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</si>
  <si>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</si>
  <si>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</si>
  <si>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</si>
  <si>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</si>
  <si>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</si>
  <si>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</si>
  <si>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</si>
  <si>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</si>
  <si>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</si>
  <si>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</si>
  <si>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</si>
  <si>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</si>
  <si>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</si>
  <si>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</si>
  <si>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</si>
  <si>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</si>
  <si>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</si>
  <si>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</si>
  <si>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</si>
  <si>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</si>
  <si>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</si>
  <si>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</si>
  <si>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</si>
  <si>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</si>
  <si>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</si>
  <si>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</si>
  <si>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</si>
  <si>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</si>
  <si>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</si>
  <si>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</si>
  <si>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</si>
  <si>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</si>
  <si>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</si>
  <si>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</si>
  <si>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</si>
  <si>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</si>
  <si>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</si>
  <si>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</si>
  <si>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</si>
  <si>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</si>
  <si>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</si>
  <si>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</si>
  <si>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</si>
  <si>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</si>
  <si>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</si>
  <si>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</si>
  <si>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</si>
  <si>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</si>
  <si>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</si>
  <si>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</si>
  <si>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</si>
  <si>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</si>
  <si>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</si>
  <si>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</si>
  <si>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</si>
  <si>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</si>
  <si>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</si>
  <si>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</si>
  <si>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</si>
  <si>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</si>
  <si>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</si>
  <si>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</si>
  <si>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</si>
  <si>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</si>
  <si>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</si>
  <si>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</si>
  <si>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</si>
  <si>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</si>
  <si>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</si>
  <si>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</si>
  <si>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</si>
  <si>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</si>
  <si>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</si>
  <si>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</si>
  <si>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</si>
  <si>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</si>
  <si>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</si>
  <si>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</si>
  <si>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</si>
  <si>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</si>
  <si>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</si>
  <si>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</si>
  <si>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</si>
  <si>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</si>
  <si>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</si>
  <si>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</si>
  <si>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</si>
  <si>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</si>
  <si>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</si>
  <si>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</si>
  <si>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</si>
  <si>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</si>
  <si>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</si>
  <si>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</si>
  <si>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</si>
  <si>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</si>
  <si>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</si>
  <si>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</si>
  <si>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</si>
  <si>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</si>
  <si>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</si>
  <si>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</si>
  <si>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</si>
  <si>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</si>
  <si>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</si>
  <si>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</si>
  <si>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</si>
  <si>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</si>
  <si>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</si>
  <si>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</si>
  <si>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</si>
  <si>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</si>
  <si>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</si>
  <si>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</si>
  <si>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</si>
  <si>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</si>
  <si>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</si>
  <si>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</si>
  <si>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</si>
  <si>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</si>
  <si>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</si>
  <si>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</si>
  <si>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</si>
  <si>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</si>
  <si>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</si>
  <si>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</si>
  <si>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</si>
  <si>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</si>
  <si>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</si>
  <si>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</si>
  <si>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</si>
  <si>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</si>
  <si>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</si>
  <si>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</si>
  <si>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</si>
  <si>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</si>
  <si>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</si>
  <si>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</si>
  <si>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</si>
  <si>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</si>
  <si>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</si>
  <si>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</si>
  <si>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</si>
  <si>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</si>
  <si>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</si>
  <si>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</si>
  <si>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</si>
  <si>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</si>
  <si>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</si>
  <si>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</si>
  <si>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</si>
  <si>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</si>
  <si>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</si>
  <si>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</si>
  <si>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</si>
  <si>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</si>
  <si>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</si>
  <si>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</si>
  <si>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</si>
  <si>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</si>
  <si>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</si>
  <si>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</si>
  <si>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</si>
  <si>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</si>
  <si>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</si>
  <si>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</si>
  <si>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</si>
  <si>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</si>
  <si>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</si>
  <si>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</si>
  <si>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</si>
  <si>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</si>
  <si>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</si>
  <si>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</si>
  <si>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</si>
  <si>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</si>
  <si>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</si>
  <si>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</si>
  <si>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</si>
  <si>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</si>
  <si>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</si>
  <si>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</si>
  <si>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</si>
  <si>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</si>
  <si>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</si>
  <si>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</si>
  <si>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</si>
  <si>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</si>
  <si>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</si>
  <si>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</si>
  <si>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</si>
  <si>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</si>
  <si>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</si>
  <si>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</si>
  <si>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</si>
  <si>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</si>
  <si>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</si>
  <si>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</si>
  <si>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</si>
  <si>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</si>
  <si>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</si>
  <si>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</si>
  <si>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</si>
  <si>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</si>
  <si>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</si>
  <si>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</si>
  <si>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</si>
  <si>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</si>
  <si>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</si>
  <si>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</si>
  <si>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</si>
  <si>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</si>
  <si>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</si>
  <si>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</si>
  <si>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</si>
  <si>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</si>
  <si>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</si>
  <si>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</si>
  <si>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</si>
  <si>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</si>
  <si>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</si>
  <si>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</si>
  <si>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</si>
  <si>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</si>
  <si>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</si>
  <si>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</si>
  <si>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</si>
  <si>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</si>
  <si>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</si>
  <si>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</si>
  <si>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</si>
  <si>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</si>
  <si>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</si>
  <si>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</si>
  <si>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</si>
  <si>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</si>
  <si>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</si>
  <si>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</si>
  <si>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</si>
  <si>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</si>
  <si>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</si>
  <si>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</si>
  <si>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</si>
  <si>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</si>
  <si>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</si>
  <si>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</si>
  <si>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</si>
  <si>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</si>
  <si>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</si>
  <si>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</si>
  <si>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</si>
  <si>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</si>
  <si>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</si>
  <si>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</si>
  <si>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</si>
  <si>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</si>
  <si>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</si>
  <si>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</si>
  <si>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</si>
  <si>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</si>
  <si>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</si>
  <si>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</si>
  <si>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</si>
  <si>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</si>
  <si>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</si>
  <si>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</si>
  <si>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</si>
  <si>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</si>
  <si>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</si>
  <si>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</si>
  <si>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</si>
  <si>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</si>
  <si>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</si>
  <si>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</si>
  <si>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</si>
  <si>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</si>
  <si>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</si>
  <si>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</si>
  <si>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</si>
  <si>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</si>
  <si>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</si>
  <si>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</si>
  <si>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</si>
  <si>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</si>
  <si>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</si>
  <si>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</si>
  <si>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</si>
  <si>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</si>
  <si>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</si>
  <si>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</si>
  <si>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</si>
  <si>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</si>
  <si>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</si>
  <si>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</si>
  <si>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</si>
  <si>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</si>
  <si>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</si>
  <si>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</si>
  <si>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</si>
  <si>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</si>
  <si>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</si>
  <si>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</si>
  <si>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</si>
  <si>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</si>
  <si>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</si>
  <si>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</si>
  <si>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</si>
  <si>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</si>
  <si>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</si>
  <si>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</si>
  <si>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</si>
  <si>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</si>
  <si>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</si>
  <si>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</si>
  <si>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</si>
  <si>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</si>
  <si>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</si>
  <si>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</si>
  <si>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</si>
  <si>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</si>
  <si>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</si>
  <si>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</si>
  <si>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</si>
  <si>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</si>
  <si>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</si>
  <si>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</si>
  <si>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</si>
  <si>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</si>
  <si>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</si>
  <si>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</si>
  <si>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</si>
  <si>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</si>
  <si>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</si>
  <si>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</si>
  <si>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</si>
  <si>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</si>
  <si>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</si>
  <si>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</si>
  <si>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</si>
  <si>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</si>
  <si>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</si>
  <si>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</si>
  <si>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</si>
  <si>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</si>
  <si>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</si>
  <si>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</si>
  <si>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</si>
  <si>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</si>
  <si>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</si>
  <si>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</si>
  <si>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</si>
  <si>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</si>
  <si>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</si>
  <si>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</si>
  <si>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</si>
  <si>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</si>
  <si>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</si>
  <si>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</si>
  <si>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</si>
  <si>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</si>
  <si>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</si>
  <si>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</si>
  <si>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</si>
  <si>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</si>
  <si>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</si>
  <si>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</si>
  <si>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</si>
  <si>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</si>
  <si>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</si>
  <si>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</si>
  <si>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</si>
  <si>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</si>
  <si>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</si>
  <si>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</si>
  <si>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</si>
  <si>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</si>
  <si>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</si>
  <si>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</si>
  <si>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</si>
  <si>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</si>
  <si>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</si>
  <si>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</si>
  <si>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</si>
  <si>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</si>
  <si>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</si>
  <si>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</si>
  <si>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</si>
  <si>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</si>
  <si>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</si>
  <si>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</si>
  <si>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</si>
  <si>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</si>
  <si>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</si>
  <si>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</si>
  <si>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</si>
  <si>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</si>
  <si>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</si>
  <si>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</si>
  <si>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</si>
  <si>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</si>
  <si>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</si>
  <si>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</si>
  <si>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</si>
  <si>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</si>
  <si>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</si>
  <si>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</si>
  <si>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</si>
  <si>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</si>
  <si>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</si>
  <si>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</si>
  <si>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</si>
  <si>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</si>
  <si>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</si>
  <si>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</si>
  <si>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</si>
  <si>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</si>
  <si>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</si>
  <si>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</si>
  <si>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</si>
  <si>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</si>
  <si>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</si>
  <si>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</si>
  <si>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</si>
  <si>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</si>
  <si>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</si>
  <si>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</si>
  <si>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</si>
  <si>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</si>
  <si>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</si>
  <si>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</si>
  <si>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</si>
  <si>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</si>
  <si>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</si>
  <si>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</si>
  <si>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</si>
  <si>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</si>
  <si>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</si>
  <si>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</si>
  <si>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</si>
  <si>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</si>
  <si>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</si>
  <si>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</si>
  <si>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</si>
  <si>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</si>
  <si>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</si>
  <si>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</si>
  <si>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</si>
  <si>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</si>
  <si>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</si>
  <si>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</si>
  <si>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</si>
  <si>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</si>
  <si>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</si>
  <si>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</si>
  <si>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</si>
  <si>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</si>
  <si>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</si>
  <si>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</si>
  <si>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</si>
  <si>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</si>
  <si>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</si>
  <si>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</si>
  <si>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</si>
  <si>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</si>
  <si>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</si>
  <si>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</si>
  <si>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</si>
  <si>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</si>
  <si>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</si>
  <si>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</si>
  <si>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</si>
  <si>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</si>
  <si>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</si>
  <si>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</si>
  <si>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</si>
  <si>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</si>
  <si>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</si>
  <si>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</si>
  <si>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</si>
  <si>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</si>
  <si>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</si>
  <si>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</si>
  <si>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</si>
  <si>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</si>
  <si>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</si>
  <si>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</si>
  <si>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</si>
  <si>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</si>
  <si>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</si>
  <si>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</si>
  <si>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</si>
  <si>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</si>
  <si>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</si>
  <si>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</si>
  <si>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</si>
  <si>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</si>
  <si>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</si>
  <si>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</si>
  <si>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</si>
  <si>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</si>
  <si>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</si>
  <si>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</si>
  <si>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</si>
  <si>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</si>
  <si>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</si>
  <si>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</si>
  <si>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</si>
  <si>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</si>
  <si>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</si>
  <si>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</si>
  <si>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</si>
  <si>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</si>
  <si>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</si>
  <si>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</si>
  <si>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</si>
  <si>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</si>
  <si>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</si>
  <si>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</si>
  <si>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</si>
  <si>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</si>
  <si>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</si>
  <si>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</si>
  <si>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</si>
  <si>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</si>
  <si>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</si>
  <si>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</si>
  <si>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</si>
  <si>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</si>
  <si>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</si>
  <si>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</si>
  <si>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</si>
  <si>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</si>
  <si>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</si>
  <si>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</si>
  <si>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</si>
  <si>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</si>
  <si>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</si>
  <si>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</si>
  <si>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</si>
  <si>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</si>
  <si>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</si>
  <si>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</si>
  <si>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</si>
  <si>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</si>
  <si>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</si>
  <si>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</si>
  <si>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</si>
  <si>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</si>
  <si>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</si>
  <si>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</si>
  <si>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</si>
  <si>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</si>
  <si>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</si>
  <si>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</si>
  <si>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</si>
  <si>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</si>
  <si>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</si>
  <si>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</si>
  <si>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</si>
  <si>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</si>
  <si>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</si>
  <si>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</si>
  <si>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</si>
  <si>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</si>
  <si>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</si>
  <si>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</si>
  <si>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</si>
  <si>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</si>
  <si>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</si>
  <si>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</si>
  <si>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</si>
  <si>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</si>
  <si>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</si>
  <si>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</si>
  <si>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</si>
  <si>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</si>
  <si>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</si>
  <si>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</si>
  <si>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</si>
  <si>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</si>
  <si>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</si>
  <si>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</si>
  <si>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</si>
  <si>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</si>
  <si>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</si>
  <si>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</si>
  <si>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</si>
  <si>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</si>
  <si>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</si>
  <si>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</si>
  <si>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</si>
  <si>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</si>
  <si>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</si>
  <si>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</si>
  <si>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</si>
  <si>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</si>
  <si>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</si>
  <si>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</si>
  <si>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</si>
  <si>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</si>
  <si>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</si>
  <si>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</si>
  <si>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</si>
  <si>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</si>
  <si>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</si>
  <si>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</si>
  <si>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</si>
  <si>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</si>
  <si>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</si>
  <si>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</si>
  <si>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</si>
  <si>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</si>
  <si>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</si>
  <si>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</si>
  <si>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</si>
  <si>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</si>
  <si>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</si>
  <si>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</si>
  <si>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</si>
  <si>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</si>
  <si>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</si>
  <si>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</si>
  <si>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</si>
  <si>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</si>
  <si>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</si>
  <si>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</si>
  <si>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</si>
  <si>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</si>
  <si>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</si>
  <si>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</si>
  <si>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</si>
  <si>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</si>
  <si>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</si>
  <si>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</si>
  <si>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</si>
  <si>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</si>
  <si>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</si>
  <si>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</si>
  <si>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</si>
  <si>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</si>
  <si>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</si>
  <si>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</si>
  <si>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</si>
  <si>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</si>
  <si>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</si>
  <si>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</si>
  <si>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</si>
  <si>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</si>
  <si>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</si>
  <si>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</si>
  <si>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</si>
  <si>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</si>
  <si>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</si>
  <si>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</si>
  <si>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</si>
  <si>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</si>
  <si>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</si>
  <si>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</si>
  <si>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</si>
  <si>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</si>
  <si>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</si>
  <si>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</si>
  <si>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</si>
  <si>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</si>
  <si>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</si>
  <si>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</si>
  <si>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</si>
  <si>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</si>
  <si>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</si>
  <si>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</si>
  <si>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</si>
  <si>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</si>
  <si>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</si>
  <si>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</si>
  <si>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</si>
  <si>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</si>
  <si>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</si>
  <si>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</si>
  <si>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</si>
  <si>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</si>
  <si>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</si>
  <si>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</si>
  <si>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</si>
  <si>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</si>
  <si>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</si>
  <si>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</si>
  <si>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</si>
  <si>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</si>
  <si>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</si>
  <si>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</si>
  <si>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</si>
  <si>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</si>
  <si>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</si>
  <si>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</si>
  <si>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</si>
  <si>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</si>
  <si>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</si>
  <si>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</si>
  <si>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</si>
  <si>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</si>
  <si>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</si>
  <si>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</si>
  <si>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</si>
  <si>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</si>
  <si>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</si>
  <si>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</si>
  <si>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</si>
  <si>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</si>
  <si>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</si>
  <si>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</si>
  <si>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</si>
  <si>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</si>
  <si>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</si>
  <si>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</si>
  <si>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</si>
  <si>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</si>
  <si>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</si>
  <si>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</si>
  <si>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</si>
  <si>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</si>
  <si>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</si>
  <si>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</si>
  <si>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</si>
  <si>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</si>
  <si>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</si>
  <si>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</si>
  <si>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</si>
  <si>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</si>
  <si>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</si>
  <si>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</si>
  <si>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</si>
  <si>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</si>
  <si>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</si>
  <si>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</si>
  <si>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</si>
  <si>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</si>
  <si>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</si>
  <si>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</si>
  <si>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</si>
  <si>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</si>
  <si>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</si>
  <si>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</si>
  <si>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</si>
  <si>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</si>
  <si>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</si>
  <si>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</si>
  <si>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</si>
  <si>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</si>
  <si>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</si>
  <si>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</si>
  <si>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</si>
  <si>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</si>
  <si>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</si>
  <si>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</si>
  <si>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</si>
  <si>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</si>
  <si>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</si>
  <si>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</si>
  <si>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</si>
  <si>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</si>
  <si>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</si>
  <si>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</si>
  <si>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</si>
  <si>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</si>
  <si>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</si>
  <si>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</si>
  <si>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</si>
  <si>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</si>
  <si>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</si>
  <si>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</si>
  <si>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</si>
  <si>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</si>
  <si>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</si>
  <si>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</si>
  <si>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</si>
  <si>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</si>
  <si>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</si>
  <si>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</si>
  <si>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</si>
  <si>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</si>
  <si>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</si>
  <si>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</si>
  <si>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</si>
  <si>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</si>
  <si>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</si>
  <si>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</si>
  <si>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</si>
  <si>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</si>
  <si>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</si>
  <si>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</si>
  <si>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</si>
  <si>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</si>
  <si>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</si>
  <si>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</si>
  <si>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</si>
  <si>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</si>
  <si>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</si>
  <si>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</si>
  <si>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</si>
  <si>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</si>
  <si>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</si>
  <si>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</si>
  <si>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</si>
  <si>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</si>
  <si>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</si>
  <si>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</si>
  <si>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</si>
  <si>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</si>
  <si>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</si>
  <si>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</si>
  <si>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</si>
  <si>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</si>
  <si>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</si>
  <si>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</si>
  <si>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</si>
  <si>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</si>
  <si>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</si>
  <si>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</si>
  <si>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</si>
  <si>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</si>
  <si>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</si>
  <si>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</si>
  <si>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</si>
  <si>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</si>
  <si>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</si>
  <si>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</si>
  <si>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</si>
  <si>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</si>
  <si>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</si>
  <si>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</si>
  <si>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</si>
  <si>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</si>
  <si>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</si>
  <si>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</si>
  <si>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</si>
  <si>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</si>
  <si>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</si>
  <si>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</si>
  <si>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</si>
  <si>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</si>
  <si>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</si>
  <si>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</si>
  <si>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</si>
  <si>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</si>
  <si>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</si>
  <si>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</si>
  <si>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</si>
  <si>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</si>
  <si>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</si>
  <si>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</si>
  <si>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</si>
  <si>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</si>
  <si>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</si>
  <si>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</si>
  <si>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</si>
  <si>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</si>
  <si>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</si>
  <si>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</si>
  <si>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</si>
  <si>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</si>
  <si>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</si>
  <si>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</si>
  <si>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</si>
  <si>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</si>
  <si>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</si>
  <si>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</si>
  <si>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</si>
  <si>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</si>
  <si>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</si>
  <si>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</si>
  <si>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</si>
  <si>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</si>
  <si>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</si>
  <si>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</si>
  <si>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</si>
  <si>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</si>
  <si>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</si>
  <si>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</si>
  <si>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</si>
  <si>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</si>
  <si>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</si>
  <si>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</si>
  <si>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</si>
  <si>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</si>
  <si>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</si>
  <si>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</si>
  <si>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</si>
  <si>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</si>
  <si>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</si>
  <si>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</si>
  <si>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</si>
  <si>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</si>
  <si>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</si>
  <si>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</si>
  <si>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</si>
  <si>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</si>
  <si>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</si>
  <si>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</si>
  <si>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</si>
  <si>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</si>
  <si>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</si>
  <si>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</si>
  <si>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</si>
  <si>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</si>
  <si>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</si>
  <si>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</si>
  <si>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</si>
  <si>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</si>
  <si>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</si>
  <si>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</si>
  <si>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</si>
  <si>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</si>
  <si>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</si>
  <si>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</si>
  <si>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</si>
  <si>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</si>
  <si>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</si>
  <si>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</si>
  <si>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</si>
  <si>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</si>
  <si>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</si>
  <si>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</si>
  <si>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</si>
  <si>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</si>
  <si>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</si>
  <si>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</si>
  <si>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</si>
  <si>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</si>
  <si>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</si>
  <si>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</si>
  <si>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</si>
  <si>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</si>
  <si>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</si>
  <si>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</si>
  <si>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</si>
  <si>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</si>
  <si>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</si>
  <si>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</si>
  <si>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</si>
  <si>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</si>
  <si>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</si>
  <si>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</si>
  <si>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</si>
  <si>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</si>
  <si>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</si>
  <si>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</si>
  <si>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</si>
  <si>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</si>
  <si>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</si>
  <si>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</si>
  <si>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</si>
  <si>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</si>
  <si>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</si>
  <si>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</si>
  <si>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</si>
  <si>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</si>
  <si>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</si>
  <si>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</si>
  <si>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</si>
  <si>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</si>
  <si>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</si>
  <si>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</si>
  <si>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</si>
  <si>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</si>
  <si>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</si>
  <si>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</si>
  <si>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</si>
  <si>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</si>
  <si>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</si>
  <si>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</si>
  <si>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</si>
  <si>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</si>
  <si>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</si>
  <si>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</si>
  <si>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</si>
  <si>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</si>
  <si>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</si>
  <si>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</si>
  <si>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</si>
  <si>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</si>
  <si>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</si>
  <si>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</si>
  <si>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</si>
  <si>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</si>
  <si>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</si>
  <si>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</si>
  <si>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</si>
  <si>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</si>
  <si>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</si>
  <si>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</si>
  <si>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</si>
  <si>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</si>
  <si>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</si>
  <si>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</si>
  <si>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</si>
  <si>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</si>
  <si>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</si>
  <si>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</si>
  <si>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</si>
  <si>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</si>
  <si>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</si>
  <si>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</si>
  <si>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</si>
  <si>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</si>
  <si>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</si>
  <si>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</si>
  <si>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</si>
  <si>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</si>
  <si>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</si>
  <si>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</si>
  <si>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</si>
  <si>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</si>
  <si>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</si>
  <si>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</si>
  <si>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</si>
  <si>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</si>
  <si>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</si>
  <si>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</si>
  <si>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</si>
  <si>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</si>
  <si>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</si>
  <si>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</si>
  <si>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</si>
  <si>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</si>
  <si>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</si>
  <si>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</si>
  <si>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</si>
  <si>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</si>
  <si>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</si>
  <si>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</si>
  <si>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</si>
  <si>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</si>
  <si>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</si>
  <si>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</si>
  <si>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</si>
  <si>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</si>
  <si>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</si>
  <si>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</si>
  <si>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</si>
  <si>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</si>
  <si>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</si>
  <si>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</si>
  <si>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</si>
  <si>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</si>
  <si>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</si>
  <si>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</si>
  <si>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</si>
  <si>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</si>
  <si>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</si>
  <si>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</si>
  <si>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</si>
  <si>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</si>
  <si>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</si>
  <si>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</si>
  <si>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</si>
  <si>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</si>
  <si>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</si>
  <si>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</si>
  <si>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</si>
  <si>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</si>
  <si>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</si>
  <si>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</si>
  <si>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</si>
  <si>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</si>
  <si>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</si>
  <si>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</si>
  <si>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</si>
  <si>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</si>
  <si>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</si>
  <si>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</si>
  <si>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</si>
  <si>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</si>
  <si>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</si>
  <si>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</si>
  <si>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</si>
  <si>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</si>
  <si>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</si>
  <si>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</si>
  <si>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</si>
  <si>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</si>
  <si>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</si>
  <si>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</si>
  <si>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</si>
  <si>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</si>
  <si>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</si>
  <si>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</si>
  <si>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</si>
  <si>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</si>
  <si>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</si>
  <si>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</si>
  <si>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</si>
  <si>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</si>
  <si>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</si>
  <si>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</si>
  <si>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</si>
  <si>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</si>
  <si>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</si>
  <si>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</si>
  <si>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</si>
  <si>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</si>
  <si>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</si>
  <si>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</si>
  <si>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</si>
  <si>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</si>
  <si>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</si>
  <si>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</si>
  <si>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</si>
  <si>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</si>
  <si>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</si>
  <si>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</si>
  <si>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</si>
  <si>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</si>
  <si>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</si>
  <si>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</si>
  <si>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</si>
  <si>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</si>
  <si>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</si>
  <si>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</si>
  <si>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</si>
  <si>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</si>
  <si>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</si>
  <si>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</si>
  <si>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</si>
  <si>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</si>
  <si>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</si>
  <si>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</si>
  <si>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</si>
  <si>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</si>
  <si>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</si>
  <si>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</si>
  <si>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</si>
  <si>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</si>
  <si>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</si>
  <si>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</si>
  <si>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</si>
  <si>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</si>
  <si>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</si>
  <si>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</si>
  <si>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</si>
  <si>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</si>
  <si>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</si>
  <si>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</si>
  <si>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</si>
  <si>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</si>
  <si>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</si>
  <si>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</si>
  <si>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</si>
  <si>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</si>
  <si>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</si>
  <si>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</si>
  <si>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</si>
  <si>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</si>
  <si>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</si>
  <si>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</si>
  <si>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</si>
  <si>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</si>
  <si>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</si>
  <si>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</si>
  <si>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</si>
  <si>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</si>
  <si>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</si>
  <si>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</si>
  <si>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</si>
  <si>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</si>
  <si>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</si>
  <si>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</si>
  <si>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</si>
  <si>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</si>
  <si>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</si>
  <si>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</si>
  <si>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</si>
  <si>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</si>
  <si>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</si>
  <si>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</si>
  <si>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</si>
  <si>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</si>
  <si>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</si>
  <si>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</si>
  <si>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</si>
  <si>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</si>
  <si>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</si>
  <si>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</si>
  <si>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</si>
  <si>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</si>
  <si>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</si>
  <si>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</si>
  <si>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</si>
  <si>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</si>
  <si>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</si>
  <si>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</si>
  <si>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</si>
  <si>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</si>
  <si>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</si>
  <si>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</si>
  <si>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</si>
  <si>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</si>
  <si>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</si>
  <si>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</si>
  <si>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</si>
  <si>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</si>
  <si>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</si>
  <si>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</si>
  <si>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</si>
  <si>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</si>
  <si>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</si>
  <si>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</si>
  <si>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</si>
  <si>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</si>
  <si>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</si>
  <si>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</si>
  <si>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</si>
  <si>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</si>
  <si>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</si>
  <si>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</si>
  <si>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</si>
  <si>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</si>
  <si>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</si>
  <si>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</si>
  <si>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</si>
  <si>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</si>
  <si>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</si>
  <si>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</si>
  <si>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</si>
  <si>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</si>
  <si>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</si>
  <si>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</si>
  <si>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</si>
  <si>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</si>
  <si>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</si>
  <si>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</si>
  <si>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</si>
  <si>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</si>
  <si>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</si>
  <si>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</si>
  <si>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</si>
  <si>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</si>
  <si>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</si>
  <si>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</si>
  <si>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</si>
  <si>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</si>
  <si>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</si>
  <si>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</si>
  <si>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</si>
  <si>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</si>
  <si>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</si>
  <si>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</si>
  <si>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</si>
  <si>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</si>
  <si>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</si>
  <si>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</si>
  <si>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</si>
  <si>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</si>
  <si>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</si>
  <si>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</si>
  <si>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</si>
  <si>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</si>
  <si>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</si>
  <si>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</si>
  <si>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</si>
  <si>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</si>
  <si>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</si>
  <si>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</si>
  <si>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</si>
  <si>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</si>
  <si>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</si>
  <si>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</si>
  <si>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</si>
  <si>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</si>
  <si>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</si>
  <si>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</si>
  <si>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</si>
  <si>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</si>
  <si>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</si>
  <si>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</si>
  <si>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</si>
  <si>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</si>
  <si>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</si>
  <si>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</si>
  <si>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</si>
  <si>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</si>
  <si>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</si>
  <si>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</si>
  <si>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</si>
  <si>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</si>
  <si>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</si>
  <si>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</si>
  <si>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</si>
  <si>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</si>
  <si>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</si>
  <si>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</si>
  <si>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</si>
  <si>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</si>
  <si>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</si>
  <si>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</si>
  <si>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</si>
  <si>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</si>
  <si>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</si>
  <si>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</si>
  <si>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</si>
  <si>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</si>
  <si>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</si>
  <si>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</si>
  <si>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</si>
  <si>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</si>
  <si>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</si>
  <si>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</si>
  <si>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</si>
  <si>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</si>
  <si>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</si>
  <si>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</si>
  <si>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</si>
  <si>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</si>
  <si>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</si>
  <si>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</si>
  <si>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</si>
  <si>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</si>
  <si>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</si>
  <si>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</si>
  <si>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</si>
  <si>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</si>
  <si>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</si>
  <si>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</si>
  <si>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</si>
  <si>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</si>
  <si>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</si>
  <si>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</si>
  <si>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</si>
  <si>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</si>
  <si>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</si>
  <si>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</si>
  <si>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</si>
  <si>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</si>
  <si>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</si>
  <si>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</si>
  <si>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</si>
  <si>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</si>
  <si>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</si>
  <si>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</si>
  <si>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</si>
  <si>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</si>
  <si>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</si>
  <si>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</si>
  <si>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</si>
  <si>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</si>
  <si>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</si>
  <si>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</si>
  <si>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</si>
  <si>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</si>
  <si>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</si>
  <si>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</si>
  <si>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</si>
  <si>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</si>
  <si>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</si>
  <si>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</si>
  <si>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</si>
  <si>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</si>
  <si>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</si>
  <si>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</si>
  <si>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</si>
  <si>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</si>
  <si>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</si>
  <si>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</si>
  <si>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</si>
  <si>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</si>
  <si>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</si>
  <si>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</si>
  <si>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</si>
  <si>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</si>
  <si>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</si>
  <si>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</si>
  <si>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</si>
  <si>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</si>
  <si>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</si>
  <si>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</si>
  <si>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</si>
  <si>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</si>
  <si>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</si>
  <si>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</si>
  <si>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</si>
  <si>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</si>
  <si>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</si>
  <si>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</si>
  <si>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</si>
  <si>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</si>
  <si>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</si>
  <si>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</si>
  <si>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</si>
  <si>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</si>
  <si>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</si>
  <si>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</si>
  <si>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</si>
  <si>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</si>
  <si>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</si>
  <si>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</si>
  <si>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</si>
  <si>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</si>
  <si>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</si>
  <si>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</si>
  <si>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</si>
  <si>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</si>
  <si>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</si>
  <si>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</si>
  <si>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</si>
  <si>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</si>
  <si>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</si>
  <si>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</si>
  <si>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</si>
  <si>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</si>
  <si>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</si>
  <si>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</si>
  <si>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</si>
  <si>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</si>
  <si>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</si>
  <si>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</si>
  <si>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</si>
  <si>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</si>
  <si>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</si>
  <si>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</si>
  <si>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</si>
  <si>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</si>
  <si>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</si>
  <si>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</si>
  <si>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</si>
  <si>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</si>
  <si>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</si>
  <si>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</si>
  <si>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</si>
  <si>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</si>
  <si>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</si>
  <si>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</si>
  <si>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</si>
  <si>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</si>
  <si>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</si>
  <si>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</si>
  <si>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</si>
  <si>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</si>
  <si>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</si>
  <si>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</si>
  <si>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</si>
  <si>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</si>
  <si>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</si>
  <si>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</si>
  <si>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</si>
  <si>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</si>
  <si>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</si>
  <si>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</si>
  <si>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</si>
  <si>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</si>
  <si>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</si>
  <si>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</si>
  <si>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</si>
  <si>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</si>
  <si>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</si>
  <si>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</si>
  <si>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</si>
  <si>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</si>
  <si>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</si>
  <si>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</si>
  <si>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</si>
  <si>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</si>
  <si>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</si>
  <si>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</si>
  <si>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</si>
  <si>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</si>
  <si>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</si>
  <si>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</si>
  <si>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</si>
  <si>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</si>
  <si>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</si>
  <si>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</si>
  <si>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</si>
  <si>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</si>
  <si>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</si>
  <si>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</si>
  <si>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</si>
  <si>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</si>
  <si>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</si>
  <si>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</si>
  <si>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</si>
  <si>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</si>
  <si>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</si>
  <si>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</si>
  <si>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</si>
  <si>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</si>
  <si>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</si>
  <si>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</si>
  <si>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</si>
  <si>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</si>
  <si>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</si>
  <si>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</si>
  <si>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</si>
  <si>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</si>
  <si>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</si>
  <si>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</si>
  <si>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</si>
  <si>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</si>
  <si>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</si>
  <si>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</si>
  <si>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</si>
  <si>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</si>
  <si>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</si>
  <si>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</si>
  <si>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</si>
  <si>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</si>
  <si>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</si>
  <si>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</si>
  <si>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</si>
  <si>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</si>
  <si>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</si>
  <si>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</si>
  <si>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</si>
  <si>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</si>
  <si>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</si>
  <si>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</si>
  <si>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</si>
  <si>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</si>
  <si>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</si>
  <si>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</si>
  <si>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</si>
  <si>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</si>
  <si>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</si>
  <si>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</si>
  <si>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</si>
  <si>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</si>
  <si>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</si>
  <si>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</si>
  <si>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</si>
  <si>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</si>
  <si>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</si>
  <si>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</si>
  <si>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</si>
  <si>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</si>
  <si>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</si>
  <si>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</si>
  <si>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</si>
  <si>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</si>
  <si>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</si>
  <si>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</si>
  <si>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</si>
  <si>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</si>
  <si>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</si>
  <si>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</si>
  <si>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</si>
  <si>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</si>
  <si>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</si>
  <si>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</si>
  <si>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</si>
  <si>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</si>
  <si>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</si>
  <si>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</si>
  <si>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</si>
  <si>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</si>
  <si>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</si>
  <si>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</si>
  <si>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</si>
  <si>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</si>
  <si>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</si>
  <si>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</si>
  <si>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</si>
  <si>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</si>
  <si>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</si>
  <si>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</si>
  <si>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</si>
  <si>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</si>
  <si>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</si>
  <si>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</si>
  <si>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</si>
  <si>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</si>
  <si>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</si>
  <si>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</si>
  <si>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</si>
  <si>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</si>
  <si>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</si>
  <si>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</si>
  <si>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</si>
  <si>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</si>
  <si>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</si>
  <si>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</si>
  <si>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</si>
  <si>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</si>
  <si>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</si>
  <si>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</si>
  <si>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</si>
  <si>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</si>
  <si>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</si>
  <si>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</si>
  <si>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</si>
  <si>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</si>
  <si>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</si>
  <si>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</si>
  <si>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</si>
  <si>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</si>
  <si>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</si>
  <si>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</si>
  <si>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</si>
  <si>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</si>
  <si>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</si>
  <si>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</si>
  <si>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</si>
  <si>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</si>
  <si>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</si>
  <si>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</si>
  <si>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</si>
  <si>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</si>
  <si>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</si>
  <si>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</si>
  <si>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</si>
  <si>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</si>
  <si>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</si>
  <si>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</si>
  <si>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</si>
  <si>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</si>
  <si>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</si>
  <si>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</si>
  <si>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</si>
  <si>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</si>
  <si>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</si>
  <si>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</si>
  <si>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</si>
  <si>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</si>
  <si>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</si>
  <si>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</si>
  <si>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</si>
  <si>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</si>
  <si>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</si>
  <si>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</si>
  <si>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</si>
  <si>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</si>
  <si>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</si>
  <si>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</si>
  <si>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</si>
  <si>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</si>
  <si>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</si>
  <si>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</si>
  <si>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</si>
  <si>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</si>
  <si>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</si>
  <si>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</si>
  <si>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</si>
  <si>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</si>
  <si>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</si>
  <si>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</si>
  <si>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</si>
  <si>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</si>
  <si>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</si>
  <si>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</si>
  <si>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</si>
  <si>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</si>
  <si>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</si>
  <si>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</si>
  <si>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</si>
  <si>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</si>
  <si>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</si>
  <si>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</si>
  <si>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</si>
  <si>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</si>
  <si>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</si>
  <si>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</si>
  <si>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</si>
  <si>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</si>
  <si>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</si>
  <si>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</si>
  <si>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</si>
  <si>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</si>
  <si>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</si>
  <si>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</si>
  <si>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</si>
  <si>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</si>
  <si>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</si>
  <si>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</si>
  <si>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</si>
  <si>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</si>
  <si>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</si>
  <si>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</si>
  <si>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</si>
  <si>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</si>
  <si>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</si>
  <si>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</si>
  <si>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</si>
  <si>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</si>
  <si>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</si>
  <si>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</si>
  <si>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</si>
  <si>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</si>
  <si>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</si>
  <si>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</si>
  <si>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</si>
  <si>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</si>
  <si>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</si>
  <si>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</si>
  <si>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</si>
  <si>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</si>
  <si>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</si>
  <si>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</si>
  <si>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</si>
  <si>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</si>
  <si>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</si>
  <si>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</si>
  <si>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</si>
  <si>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</si>
  <si>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</si>
  <si>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</si>
  <si>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</si>
  <si>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</si>
  <si>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</si>
  <si>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</si>
  <si>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</si>
  <si>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</si>
  <si>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</si>
  <si>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</si>
  <si>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</si>
  <si>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</si>
  <si>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</si>
  <si>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</si>
  <si>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</si>
  <si>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</si>
  <si>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</si>
  <si>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</si>
  <si>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</si>
  <si>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</si>
  <si>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</si>
  <si>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</si>
  <si>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</si>
  <si>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</si>
  <si>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</si>
  <si>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</si>
  <si>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</si>
  <si>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</si>
  <si>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</si>
  <si>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</si>
  <si>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</si>
  <si>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</si>
  <si>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</si>
  <si>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</si>
  <si>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</si>
  <si>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</si>
  <si>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</si>
  <si>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</si>
  <si>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</si>
  <si>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</si>
  <si>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</si>
  <si>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</si>
  <si>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</si>
  <si>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</si>
  <si>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</si>
  <si>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</si>
  <si>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</si>
  <si>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</si>
  <si>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</si>
  <si>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</si>
  <si>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</si>
  <si>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</si>
  <si>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</si>
  <si>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</si>
  <si>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</si>
  <si>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</si>
  <si>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</si>
  <si>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</si>
  <si>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</si>
  <si>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</si>
  <si>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</si>
  <si>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</si>
  <si>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</si>
  <si>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</si>
  <si>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</si>
  <si>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</si>
  <si>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</si>
  <si>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</si>
  <si>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</si>
  <si>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</si>
  <si>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</si>
  <si>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</si>
  <si>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</si>
  <si>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</si>
  <si>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</si>
  <si>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</si>
  <si>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</si>
  <si>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</si>
  <si>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</si>
  <si>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</si>
  <si>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</si>
  <si>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</si>
  <si>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</si>
  <si>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</si>
  <si>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</si>
  <si>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</si>
  <si>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</si>
  <si>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</si>
  <si>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</si>
  <si>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</si>
  <si>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</si>
  <si>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</si>
  <si>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</si>
  <si>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</si>
  <si>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</si>
  <si>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</si>
  <si>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</si>
  <si>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</si>
  <si>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</si>
  <si>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</si>
  <si>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</si>
  <si>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</si>
  <si>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</si>
  <si>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</si>
  <si>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</si>
  <si>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</si>
  <si>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</si>
  <si>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</si>
  <si>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</si>
  <si>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</si>
  <si>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</si>
  <si>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</si>
  <si>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</si>
  <si>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</si>
  <si>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</si>
  <si>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</si>
  <si>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</si>
  <si>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</si>
  <si>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</si>
  <si>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</si>
  <si>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</si>
  <si>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</si>
  <si>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</si>
  <si>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</si>
  <si>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</si>
  <si>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</si>
  <si>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</si>
  <si>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</si>
  <si>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</si>
  <si>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</si>
  <si>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</si>
  <si>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</si>
  <si>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</si>
  <si>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</si>
  <si>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</si>
  <si>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</si>
  <si>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</si>
  <si>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</si>
  <si>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</si>
  <si>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</si>
  <si>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</si>
  <si>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</si>
  <si>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</si>
  <si>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</si>
  <si>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</si>
  <si>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</si>
  <si>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</si>
  <si>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</si>
  <si>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</si>
  <si>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</si>
  <si>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</si>
  <si>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</si>
  <si>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</si>
  <si>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</si>
  <si>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</si>
  <si>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</si>
  <si>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</si>
  <si>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</si>
  <si>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</si>
  <si>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</si>
  <si>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</si>
  <si>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</si>
  <si>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</si>
  <si>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</si>
  <si>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</si>
  <si>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</si>
  <si>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</si>
  <si>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</si>
  <si>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</si>
  <si>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</si>
  <si>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</si>
  <si>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</si>
  <si>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</si>
  <si>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</si>
  <si>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</si>
  <si>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</si>
  <si>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</si>
  <si>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</si>
  <si>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</si>
  <si>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</si>
  <si>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</si>
  <si>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</si>
  <si>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</si>
  <si>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</si>
  <si>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</si>
  <si>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</si>
  <si>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</si>
  <si>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</si>
  <si>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</si>
  <si>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</si>
  <si>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</si>
  <si>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</si>
  <si>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</si>
  <si>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</si>
  <si>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</si>
  <si>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</si>
  <si>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</si>
  <si>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</si>
  <si>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</si>
  <si>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</si>
  <si>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</si>
  <si>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</si>
  <si>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</si>
  <si>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</si>
  <si>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</si>
  <si>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</si>
  <si>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</si>
  <si>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</si>
  <si>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</si>
  <si>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</si>
  <si>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</si>
  <si>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</si>
  <si>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</si>
  <si>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</si>
  <si>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</si>
  <si>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</si>
  <si>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</si>
  <si>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</si>
  <si>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</si>
  <si>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</si>
  <si>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</si>
  <si>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</si>
  <si>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</si>
  <si>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</si>
  <si>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</si>
  <si>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</si>
  <si>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</si>
  <si>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</si>
  <si>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</si>
  <si>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</si>
  <si>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</si>
  <si>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</si>
  <si>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</si>
  <si>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</si>
  <si>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</si>
  <si>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</si>
  <si>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</si>
  <si>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</si>
  <si>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</si>
  <si>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</si>
  <si>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</si>
  <si>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</si>
  <si>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</si>
  <si>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</si>
  <si>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</si>
  <si>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</si>
  <si>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</si>
  <si>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</si>
  <si>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</si>
  <si>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</si>
  <si>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</si>
  <si>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</si>
  <si>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</si>
  <si>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</si>
  <si>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</si>
  <si>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</si>
  <si>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</si>
  <si>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</si>
  <si>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</si>
  <si>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</si>
  <si>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</si>
  <si>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</si>
  <si>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</si>
  <si>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</si>
  <si>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</si>
  <si>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</si>
  <si>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</si>
  <si>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</si>
  <si>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</si>
  <si>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</si>
  <si>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</si>
  <si>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</si>
  <si>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</si>
  <si>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</si>
  <si>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</si>
  <si>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</si>
  <si>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</si>
  <si>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</si>
  <si>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</si>
  <si>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</si>
  <si>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</si>
  <si>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</si>
  <si>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</si>
  <si>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</si>
  <si>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</si>
  <si>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</si>
  <si>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</si>
  <si>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</si>
  <si>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</si>
  <si>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</si>
  <si>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</si>
  <si>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</si>
  <si>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</si>
  <si>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</si>
  <si>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</si>
  <si>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</si>
  <si>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</si>
  <si>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</si>
  <si>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</si>
  <si>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</si>
  <si>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</si>
  <si>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</si>
  <si>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</si>
  <si>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</si>
  <si>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</si>
  <si>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</si>
  <si>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</si>
  <si>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</si>
  <si>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</si>
  <si>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</si>
  <si>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</si>
  <si>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</si>
  <si>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</si>
  <si>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</si>
  <si>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</si>
  <si>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</si>
  <si>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</si>
  <si>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</si>
  <si>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</si>
  <si>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</si>
  <si>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</si>
  <si>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</si>
  <si>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</si>
  <si>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</si>
  <si>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</si>
  <si>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</si>
  <si>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</si>
  <si>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</si>
  <si>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</si>
  <si>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</si>
  <si>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</si>
  <si>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</si>
  <si>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</si>
  <si>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</si>
  <si>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</si>
  <si>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</si>
  <si>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</si>
  <si>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</si>
  <si>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</si>
  <si>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</si>
  <si>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</si>
  <si>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</si>
  <si>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</si>
  <si>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</si>
  <si>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</si>
  <si>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</si>
  <si>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</si>
  <si>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</si>
  <si>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</si>
  <si>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</si>
  <si>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</si>
  <si>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</si>
  <si>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</si>
  <si>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</si>
  <si>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</si>
  <si>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</si>
  <si>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</si>
  <si>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</si>
  <si>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</si>
  <si>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</si>
  <si>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</si>
  <si>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</si>
  <si>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</si>
  <si>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</si>
  <si>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</si>
  <si>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</si>
  <si>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</si>
  <si>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</si>
  <si>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</si>
  <si>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</si>
  <si>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</si>
  <si>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</si>
  <si>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</si>
  <si>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</si>
  <si>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</si>
  <si>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</si>
  <si>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</si>
  <si>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</si>
  <si>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</si>
  <si>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</si>
  <si>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</si>
  <si>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</si>
  <si>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</si>
  <si>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</si>
  <si>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</si>
  <si>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</si>
  <si>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</si>
  <si>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</si>
  <si>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</si>
  <si>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</si>
  <si>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</si>
  <si>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</si>
  <si>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</si>
  <si>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</si>
  <si>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</si>
  <si>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</si>
  <si>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</si>
  <si>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</si>
  <si>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</si>
  <si>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</si>
  <si>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</si>
  <si>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</si>
  <si>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</si>
  <si>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</si>
  <si>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</si>
  <si>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</si>
  <si>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</si>
  <si>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</si>
  <si>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</si>
  <si>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</si>
  <si>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</si>
  <si>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</si>
  <si>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</si>
  <si>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</si>
  <si>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</si>
  <si>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</si>
  <si>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</si>
  <si>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</si>
  <si>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</si>
  <si>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</si>
  <si>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</si>
  <si>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</si>
  <si>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</si>
  <si>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</si>
  <si>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</si>
  <si>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</si>
  <si>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</si>
  <si>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</si>
  <si>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</si>
  <si>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</si>
  <si>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</si>
  <si>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</si>
  <si>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</si>
  <si>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</si>
  <si>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</si>
  <si>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</si>
  <si>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</si>
  <si>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</si>
  <si>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</si>
  <si>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</si>
  <si>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</si>
  <si>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</si>
  <si>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</si>
  <si>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</si>
  <si>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</si>
  <si>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</si>
  <si>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</si>
  <si>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</si>
  <si>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</si>
  <si>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</si>
  <si>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</si>
  <si>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</si>
  <si>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</si>
  <si>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</si>
  <si>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</si>
  <si>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</si>
  <si>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</si>
  <si>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</si>
  <si>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</si>
  <si>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</si>
  <si>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</si>
  <si>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</si>
  <si>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</si>
  <si>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</si>
  <si>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</si>
  <si>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</si>
  <si>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</si>
  <si>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</si>
  <si>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</si>
  <si>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</si>
  <si>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</si>
  <si>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</si>
  <si>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</si>
  <si>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</si>
  <si>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</si>
  <si>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</si>
  <si>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</si>
  <si>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</si>
  <si>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</si>
  <si>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</si>
  <si>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</si>
  <si>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</si>
  <si>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</si>
  <si>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</si>
  <si>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</si>
  <si>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</si>
  <si>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</si>
  <si>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</si>
  <si>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</si>
  <si>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</si>
  <si>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</si>
  <si>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</si>
  <si>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</si>
  <si>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</si>
  <si>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</si>
  <si>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</si>
  <si>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</si>
  <si>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</si>
  <si>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</si>
  <si>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</si>
  <si>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</si>
  <si>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</si>
  <si>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</si>
  <si>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</si>
  <si>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</si>
  <si>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</si>
  <si>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</si>
  <si>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</si>
  <si>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</si>
  <si>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</si>
  <si>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</si>
  <si>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</si>
  <si>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</si>
  <si>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</si>
  <si>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</si>
  <si>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</si>
  <si>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</si>
  <si>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</si>
  <si>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</si>
  <si>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</si>
  <si>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</si>
  <si>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</si>
  <si>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</si>
  <si>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</si>
  <si>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</si>
  <si>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</si>
  <si>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</si>
  <si>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</si>
  <si>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</si>
  <si>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</si>
  <si>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</si>
  <si>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</si>
  <si>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</si>
  <si>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</si>
  <si>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</si>
  <si>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</si>
  <si>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</si>
  <si>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</si>
  <si>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</si>
  <si>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</si>
  <si>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</si>
  <si>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</si>
  <si>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</si>
  <si>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</si>
  <si>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</si>
  <si>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</si>
  <si>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</si>
  <si>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</si>
  <si>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</si>
  <si>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</si>
  <si>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</si>
  <si>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</si>
  <si>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</si>
  <si>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</si>
  <si>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</si>
  <si>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</si>
  <si>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</si>
  <si>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</si>
  <si>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</si>
  <si>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</si>
  <si>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</si>
  <si>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</si>
  <si>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</si>
  <si>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</si>
  <si>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</si>
  <si>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</si>
  <si>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</si>
  <si>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</si>
  <si>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</si>
  <si>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</si>
  <si>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</si>
  <si>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</si>
  <si>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</si>
  <si>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</si>
  <si>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</si>
  <si>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</si>
  <si>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</si>
  <si>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</si>
  <si>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</si>
  <si>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</si>
  <si>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</si>
  <si>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</si>
  <si>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</si>
  <si>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</si>
  <si>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</si>
  <si>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</si>
  <si>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</si>
  <si>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</si>
  <si>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</si>
  <si>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</si>
  <si>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</si>
  <si>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</si>
  <si>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</si>
  <si>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</si>
  <si>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</si>
  <si>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</si>
  <si>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</si>
  <si>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</si>
  <si>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</si>
  <si>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</si>
  <si>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</si>
  <si>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</si>
  <si>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</si>
  <si>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</si>
  <si>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</si>
  <si>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</si>
  <si>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</si>
  <si>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</si>
  <si>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</si>
  <si>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</si>
  <si>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</si>
  <si>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</si>
  <si>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</si>
  <si>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</si>
  <si>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</si>
  <si>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</si>
  <si>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</si>
  <si>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</si>
  <si>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</si>
  <si>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</si>
  <si>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</si>
  <si>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</si>
  <si>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</si>
  <si>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</si>
  <si>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</si>
  <si>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</si>
  <si>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</si>
  <si>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</si>
  <si>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</si>
  <si>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</si>
  <si>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</si>
  <si>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</si>
  <si>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</si>
  <si>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</si>
  <si>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</si>
  <si>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</si>
  <si>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</si>
  <si>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</si>
  <si>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</si>
  <si>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</si>
  <si>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</si>
  <si>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</si>
  <si>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</si>
  <si>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</si>
  <si>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</si>
  <si>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</si>
  <si>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</si>
  <si>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</si>
  <si>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</si>
  <si>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</si>
  <si>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</si>
  <si>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</si>
  <si>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</si>
  <si>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</si>
  <si>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</si>
  <si>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</si>
  <si>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</si>
  <si>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</si>
  <si>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</si>
  <si>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</si>
  <si>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</si>
  <si>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</si>
  <si>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</si>
  <si>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</si>
  <si>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</si>
  <si>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</si>
  <si>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</si>
  <si>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</si>
  <si>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</si>
  <si>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</si>
  <si>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</si>
  <si>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</si>
  <si>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</si>
  <si>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</si>
  <si>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</si>
  <si>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</si>
  <si>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</si>
  <si>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</si>
  <si>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</si>
  <si>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</si>
  <si>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</si>
  <si>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</si>
  <si>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</si>
  <si>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</si>
  <si>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</si>
  <si>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</si>
  <si>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</si>
  <si>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</si>
  <si>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</si>
  <si>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</si>
  <si>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</si>
  <si>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</si>
  <si>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</si>
  <si>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</si>
  <si>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</si>
  <si>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</si>
  <si>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</si>
  <si>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</si>
  <si>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</si>
  <si>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</si>
  <si>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</si>
  <si>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</si>
  <si>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</si>
  <si>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</si>
  <si>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</si>
  <si>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</si>
  <si>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</si>
  <si>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</si>
  <si>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</si>
  <si>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</si>
  <si>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</si>
  <si>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</si>
  <si>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</si>
  <si>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</si>
  <si>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</si>
  <si>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</si>
  <si>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</si>
  <si>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</si>
  <si>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</si>
  <si>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</si>
  <si>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</si>
  <si>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</si>
  <si>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</si>
  <si>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</si>
  <si>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</si>
  <si>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</si>
  <si>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</si>
  <si>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</si>
  <si>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</si>
  <si>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</si>
  <si>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</si>
  <si>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</si>
  <si>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</si>
  <si>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</si>
  <si>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</si>
  <si>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</si>
  <si>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</si>
  <si>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</si>
  <si>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</si>
  <si>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</si>
  <si>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</si>
  <si>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</si>
  <si>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</si>
  <si>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</si>
  <si>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</si>
  <si>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</si>
  <si>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</si>
  <si>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</si>
  <si>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</si>
  <si>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</si>
  <si>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</si>
  <si>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</si>
  <si>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</si>
  <si>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</si>
  <si>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</si>
  <si>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</si>
  <si>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</si>
  <si>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</si>
  <si>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</si>
  <si>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</si>
  <si>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</si>
  <si>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</si>
  <si>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</si>
  <si>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</si>
  <si>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</si>
  <si>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</si>
  <si>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</si>
  <si>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</si>
  <si>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</si>
  <si>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</si>
  <si>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</si>
  <si>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</si>
  <si>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</si>
  <si>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</si>
  <si>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</si>
  <si>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</si>
  <si>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</si>
  <si>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</si>
  <si>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</si>
  <si>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</si>
  <si>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</si>
  <si>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</si>
  <si>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</si>
  <si>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</si>
  <si>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</si>
  <si>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</si>
  <si>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</si>
  <si>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</si>
  <si>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</si>
  <si>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</si>
  <si>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</si>
  <si>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</si>
  <si>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</si>
  <si>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</si>
  <si>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</si>
  <si>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</si>
  <si>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</si>
  <si>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</si>
  <si>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</si>
  <si>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</si>
  <si>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</si>
  <si>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</si>
  <si>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</si>
  <si>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</si>
  <si>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</si>
  <si>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</si>
  <si>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</si>
  <si>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</si>
  <si>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</si>
  <si>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</si>
  <si>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</si>
  <si>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</si>
  <si>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</si>
  <si>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</si>
  <si>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</si>
  <si>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</si>
  <si>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</si>
  <si>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</si>
  <si>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</si>
  <si>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</si>
  <si>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</si>
  <si>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</si>
  <si>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</si>
  <si>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</si>
  <si>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</si>
  <si>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</si>
  <si>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</si>
  <si>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</si>
  <si>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</si>
  <si>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</si>
  <si>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</si>
  <si>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</si>
  <si>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</si>
  <si>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</si>
  <si>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</si>
  <si>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</si>
  <si>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</si>
  <si>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</si>
  <si>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</si>
  <si>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</si>
  <si>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</si>
  <si>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</si>
  <si>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</si>
  <si>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</si>
  <si>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</si>
  <si>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</si>
  <si>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</si>
  <si>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</si>
  <si>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</si>
  <si>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</si>
  <si>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</si>
  <si>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</si>
  <si>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</si>
  <si>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</si>
  <si>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</si>
  <si>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</si>
  <si>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</si>
  <si>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</si>
  <si>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</si>
  <si>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</si>
  <si>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</si>
  <si>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</si>
  <si>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</si>
  <si>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</si>
  <si>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</si>
  <si>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</si>
  <si>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</si>
  <si>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</si>
  <si>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</si>
  <si>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</si>
  <si>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</si>
  <si>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</si>
  <si>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</si>
  <si>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</si>
  <si>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</si>
  <si>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</si>
  <si>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</si>
  <si>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</si>
  <si>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</si>
  <si>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</si>
  <si>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</si>
  <si>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</si>
  <si>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</si>
  <si>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</si>
  <si>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</si>
  <si>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</si>
  <si>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</si>
  <si>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</si>
  <si>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</si>
  <si>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</si>
  <si>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</si>
  <si>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</si>
  <si>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</si>
  <si>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</si>
  <si>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</si>
  <si>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</si>
  <si>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</si>
  <si>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</si>
  <si>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</si>
  <si>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</si>
  <si>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</si>
  <si>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</si>
  <si>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</si>
  <si>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</si>
  <si>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</si>
  <si>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</si>
  <si>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</si>
  <si>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</si>
  <si>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</si>
  <si>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</si>
  <si>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</si>
  <si>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</si>
  <si>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</si>
  <si>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</si>
  <si>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</si>
  <si>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</si>
  <si>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</si>
  <si>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</si>
  <si>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</si>
  <si>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</si>
  <si>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</si>
  <si>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</si>
  <si>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</si>
  <si>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</si>
  <si>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</si>
  <si>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</si>
  <si>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</si>
  <si>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</si>
  <si>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</si>
  <si>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</si>
  <si>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</si>
  <si>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</si>
  <si>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</si>
  <si>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</si>
  <si>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</si>
  <si>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</si>
  <si>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</si>
  <si>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</si>
  <si>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</si>
  <si>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</si>
  <si>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</si>
  <si>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</si>
  <si>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</si>
  <si>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</si>
  <si>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</si>
  <si>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</si>
  <si>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</si>
  <si>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</si>
  <si>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</si>
  <si>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</si>
  <si>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</si>
  <si>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</si>
  <si>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</si>
  <si>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</si>
  <si>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</si>
  <si>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</si>
  <si>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</si>
  <si>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</si>
  <si>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</si>
  <si>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</si>
  <si>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</si>
  <si>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</si>
  <si>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</si>
  <si>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</si>
  <si>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</si>
  <si>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</si>
  <si>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</si>
  <si>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</si>
  <si>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</si>
  <si>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</si>
  <si>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</si>
  <si>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</si>
  <si>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</si>
  <si>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</si>
  <si>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</si>
  <si>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</si>
  <si>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</si>
  <si>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</si>
  <si>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</si>
  <si>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</si>
  <si>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</si>
  <si>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</si>
  <si>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</si>
  <si>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</si>
  <si>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</si>
  <si>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</si>
  <si>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</si>
  <si>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</si>
  <si>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</si>
  <si>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</si>
  <si>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</si>
  <si>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</si>
  <si>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</si>
  <si>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</si>
  <si>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</si>
  <si>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</si>
  <si>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</si>
  <si>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</si>
  <si>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</si>
  <si>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</si>
  <si>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</si>
  <si>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</si>
  <si>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</si>
  <si>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</si>
  <si>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</si>
  <si>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</si>
  <si>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</si>
  <si>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</si>
  <si>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</si>
  <si>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</si>
  <si>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</si>
  <si>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</si>
  <si>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</si>
  <si>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</si>
  <si>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</si>
  <si>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</si>
  <si>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</si>
  <si>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</si>
  <si>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</si>
  <si>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</si>
  <si>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</si>
  <si>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</si>
  <si>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</si>
  <si>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</si>
  <si>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</si>
  <si>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</si>
  <si>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</si>
  <si>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</si>
  <si>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</si>
  <si>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</si>
  <si>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</si>
  <si>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</si>
  <si>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</si>
  <si>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</si>
  <si>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</si>
  <si>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</si>
  <si>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</si>
  <si>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</si>
  <si>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</si>
  <si>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</si>
  <si>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</si>
  <si>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</si>
  <si>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</si>
  <si>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</si>
  <si>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</si>
  <si>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</si>
  <si>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</si>
  <si>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</si>
  <si>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</si>
  <si>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</si>
  <si>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</si>
  <si>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</si>
  <si>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</si>
  <si>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</si>
  <si>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</si>
  <si>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</si>
  <si>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</si>
  <si>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</si>
  <si>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</si>
  <si>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</si>
  <si>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</si>
  <si>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</si>
  <si>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</si>
  <si>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</si>
  <si>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</si>
  <si>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</si>
  <si>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</si>
  <si>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</si>
  <si>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</si>
  <si>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</si>
  <si>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</si>
  <si>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</si>
  <si>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</si>
  <si>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</si>
  <si>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</si>
  <si>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</si>
  <si>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</si>
  <si>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</si>
  <si>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</si>
  <si>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</si>
  <si>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</si>
  <si>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</si>
  <si>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</si>
  <si>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</si>
  <si>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</si>
  <si>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</si>
  <si>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</si>
  <si>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</si>
  <si>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</si>
  <si>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</si>
  <si>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</si>
  <si>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</si>
  <si>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</si>
  <si>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</si>
  <si>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</si>
  <si>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</si>
  <si>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</si>
  <si>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</si>
  <si>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</si>
  <si>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</si>
  <si>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</si>
  <si>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</si>
  <si>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</si>
  <si>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</si>
  <si>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</si>
  <si>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</si>
  <si>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</si>
  <si>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</si>
  <si>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</si>
  <si>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</si>
  <si>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</si>
  <si>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</si>
  <si>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</si>
  <si>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</si>
  <si>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</si>
  <si>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</si>
  <si>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</si>
  <si>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</si>
  <si>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</si>
  <si>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</si>
  <si>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</si>
  <si>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</si>
  <si>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</si>
  <si>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</si>
  <si>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</si>
  <si>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</si>
  <si>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</si>
  <si>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</si>
  <si>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</si>
  <si>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</si>
  <si>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</si>
  <si>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</si>
  <si>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</si>
  <si>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</si>
  <si>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</si>
  <si>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</si>
  <si>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</si>
  <si>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</si>
  <si>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</si>
  <si>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</si>
  <si>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</si>
  <si>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</si>
  <si>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</si>
  <si>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</si>
  <si>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</si>
  <si>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</si>
  <si>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</si>
  <si>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</si>
  <si>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</si>
  <si>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</si>
  <si>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</si>
  <si>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</si>
  <si>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</si>
  <si>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</si>
  <si>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</si>
  <si>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</si>
  <si>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</si>
  <si>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</si>
  <si>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</si>
  <si>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</si>
  <si>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</si>
  <si>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</si>
  <si>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</si>
  <si>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</si>
  <si>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</si>
  <si>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</si>
  <si>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</si>
  <si>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</si>
  <si>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</si>
  <si>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</si>
  <si>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</si>
  <si>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</si>
  <si>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</si>
  <si>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</si>
  <si>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</si>
  <si>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</si>
  <si>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</si>
  <si>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</si>
  <si>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</si>
  <si>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</si>
  <si>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</si>
  <si>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</si>
  <si>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</si>
  <si>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</si>
  <si>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</si>
  <si>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</si>
  <si>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</si>
  <si>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</si>
  <si>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</si>
  <si>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</si>
  <si>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</si>
  <si>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</si>
  <si>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</si>
  <si>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</si>
  <si>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</si>
  <si>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</si>
  <si>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</si>
  <si>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</si>
  <si>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</si>
  <si>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</si>
  <si>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</si>
  <si>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</si>
  <si>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</si>
  <si>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</si>
  <si>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</si>
  <si>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</si>
  <si>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</si>
  <si>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</si>
  <si>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</si>
  <si>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</si>
  <si>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</si>
  <si>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</si>
  <si>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</si>
  <si>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</si>
  <si>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</si>
  <si>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</si>
  <si>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</si>
  <si>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</si>
  <si>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</si>
  <si>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</si>
  <si>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</si>
  <si>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</si>
  <si>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</si>
  <si>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</si>
  <si>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</si>
  <si>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</si>
  <si>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</si>
  <si>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</si>
  <si>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</si>
  <si>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</si>
  <si>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</si>
  <si>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</si>
  <si>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</si>
  <si>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</si>
  <si>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</si>
  <si>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</si>
  <si>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</si>
  <si>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</si>
  <si>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</si>
  <si>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</si>
  <si>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</si>
  <si>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</si>
  <si>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</si>
  <si>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</si>
  <si>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</si>
  <si>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</si>
  <si>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</si>
  <si>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</si>
  <si>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</si>
  <si>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</si>
  <si>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</si>
  <si>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</si>
  <si>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</si>
  <si>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</si>
  <si>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</si>
  <si>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</si>
  <si>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</si>
  <si>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</si>
  <si>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</si>
  <si>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</si>
  <si>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</si>
  <si>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</si>
  <si>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</si>
  <si>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</si>
  <si>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</si>
  <si>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</si>
  <si>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</si>
  <si>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</si>
  <si>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</si>
  <si>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</si>
  <si>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</si>
  <si>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</si>
  <si>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</si>
  <si>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</si>
  <si>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</si>
  <si>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</si>
  <si>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</si>
  <si>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</si>
  <si>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</si>
  <si>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</si>
  <si>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</si>
  <si>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</si>
  <si>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</si>
  <si>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</si>
  <si>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</si>
  <si>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</si>
  <si>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</si>
  <si>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</si>
  <si>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</si>
  <si>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</si>
  <si>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</si>
  <si>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</si>
  <si>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</si>
  <si>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</si>
  <si>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</si>
  <si>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</si>
  <si>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</si>
  <si>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</si>
  <si>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</si>
  <si>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</si>
  <si>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</si>
  <si>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</si>
  <si>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</si>
  <si>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</si>
  <si>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</si>
  <si>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</si>
  <si>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</si>
  <si>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</si>
  <si>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</si>
  <si>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</si>
  <si>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</si>
  <si>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</si>
  <si>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</si>
  <si>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</si>
  <si>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</si>
  <si>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</si>
  <si>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</si>
  <si>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</si>
  <si>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</si>
  <si>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</si>
  <si>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</si>
  <si>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</si>
  <si>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</si>
  <si>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</si>
  <si>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</si>
  <si>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</si>
  <si>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</si>
  <si>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</si>
  <si>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</si>
  <si>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</si>
  <si>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</si>
  <si>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</si>
  <si>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</si>
  <si>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</si>
  <si>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</si>
  <si>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</si>
  <si>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</si>
  <si>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</si>
  <si>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</si>
  <si>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</si>
  <si>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</si>
  <si>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</si>
  <si>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</si>
  <si>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</si>
  <si>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</si>
  <si>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</si>
  <si>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</si>
  <si>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</si>
  <si>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</si>
  <si>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</si>
  <si>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</si>
  <si>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</si>
  <si>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</si>
  <si>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</si>
  <si>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</si>
  <si>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</si>
  <si>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</si>
  <si>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</si>
  <si>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</si>
  <si>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</si>
  <si>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</si>
  <si>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</si>
  <si>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</si>
  <si>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</si>
  <si>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</si>
  <si>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</si>
  <si>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</si>
  <si>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</si>
  <si>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</si>
  <si>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</si>
  <si>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</si>
  <si>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</si>
  <si>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</si>
  <si>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</si>
  <si>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</si>
  <si>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</si>
  <si>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</si>
  <si>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</si>
  <si>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</si>
  <si>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</si>
  <si>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</si>
  <si>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</si>
  <si>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</si>
  <si>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</si>
  <si>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</si>
  <si>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</si>
  <si>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</si>
  <si>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</si>
  <si>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</si>
  <si>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</si>
  <si>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</si>
  <si>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</si>
  <si>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</si>
  <si>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</si>
  <si>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</si>
  <si>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</si>
  <si>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</si>
  <si>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</si>
  <si>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</si>
  <si>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</si>
  <si>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</si>
  <si>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</si>
  <si>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</si>
  <si>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</si>
  <si>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</si>
  <si>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</si>
  <si>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</si>
  <si>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</si>
  <si>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</si>
  <si>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</si>
  <si>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</si>
  <si>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</si>
  <si>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</si>
  <si>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</si>
  <si>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</si>
  <si>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</si>
  <si>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</si>
  <si>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</si>
  <si>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</si>
  <si>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</si>
  <si>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</si>
  <si>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</si>
  <si>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</si>
  <si>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</si>
  <si>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</si>
  <si>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</si>
  <si>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</si>
  <si>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</si>
  <si>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</si>
  <si>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</si>
  <si>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</si>
  <si>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</si>
  <si>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</si>
  <si>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</si>
  <si>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</si>
  <si>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</si>
  <si>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</si>
  <si>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</si>
  <si>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</si>
  <si>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</si>
  <si>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</si>
  <si>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</si>
  <si>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</si>
  <si>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</si>
  <si>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</si>
  <si>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</si>
  <si>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</si>
  <si>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</si>
  <si>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</si>
  <si>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</si>
  <si>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</si>
  <si>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</si>
  <si>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</si>
  <si>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</si>
  <si>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</si>
  <si>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</si>
  <si>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</si>
  <si>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</si>
  <si>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</si>
  <si>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</si>
  <si>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</si>
  <si>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</si>
  <si>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</si>
  <si>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</si>
  <si>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</si>
  <si>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</si>
  <si>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</si>
  <si>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</si>
  <si>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</si>
  <si>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</si>
  <si>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</si>
  <si>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</si>
  <si>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</si>
  <si>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</si>
  <si>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</si>
  <si>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</si>
  <si>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</si>
  <si>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</si>
  <si>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</si>
  <si>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</si>
  <si>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</si>
  <si>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</si>
  <si>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</si>
  <si>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</si>
  <si>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</si>
  <si>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</si>
  <si>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</si>
  <si>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</si>
  <si>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</si>
  <si>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</si>
  <si>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</si>
  <si>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</si>
  <si>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</si>
  <si>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</si>
  <si>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</si>
  <si>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</si>
  <si>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</si>
  <si>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</si>
  <si>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</si>
  <si>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</si>
  <si>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</si>
  <si>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</si>
  <si>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</si>
  <si>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</si>
  <si>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</si>
  <si>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</si>
  <si>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</si>
  <si>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</si>
  <si>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</si>
  <si>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</si>
  <si>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</si>
  <si>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</si>
  <si>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</si>
  <si>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</si>
  <si>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</si>
  <si>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</si>
  <si>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</si>
  <si>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</si>
  <si>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</si>
  <si>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</si>
  <si>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</si>
  <si>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</si>
  <si>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</si>
  <si>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</si>
  <si>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</si>
  <si>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</si>
  <si>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</si>
  <si>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</si>
  <si>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</si>
  <si>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</si>
  <si>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</si>
  <si>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</si>
  <si>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</si>
  <si>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</si>
  <si>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</si>
  <si>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</si>
  <si>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</si>
  <si>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</si>
  <si>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</si>
  <si>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</si>
  <si>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</si>
  <si>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</si>
  <si>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</si>
  <si>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</si>
  <si>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</si>
  <si>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</si>
  <si>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</si>
  <si>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</si>
  <si>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</si>
  <si>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</si>
  <si>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</si>
  <si>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</si>
  <si>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</si>
  <si>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</si>
  <si>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</si>
  <si>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</si>
  <si>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</si>
  <si>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</si>
  <si>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</si>
  <si>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</si>
  <si>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</si>
  <si>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</si>
  <si>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</si>
  <si>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</si>
  <si>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</si>
  <si>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</si>
  <si>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</si>
  <si>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</si>
  <si>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</si>
  <si>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</si>
  <si>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</si>
  <si>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</si>
  <si>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</si>
  <si>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</si>
  <si>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</si>
  <si>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</si>
  <si>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</si>
  <si>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</si>
  <si>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</si>
  <si>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</si>
  <si>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</si>
  <si>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</si>
  <si>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</si>
  <si>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</si>
  <si>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</si>
  <si>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</si>
  <si>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</si>
  <si>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</si>
  <si>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</si>
  <si>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</si>
  <si>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</si>
  <si>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</si>
  <si>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</si>
  <si>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</si>
  <si>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</si>
  <si>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</si>
  <si>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</si>
  <si>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</si>
  <si>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</si>
  <si>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</si>
  <si>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</si>
  <si>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</si>
  <si>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</si>
  <si>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</si>
  <si>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</si>
  <si>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</si>
  <si>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</si>
  <si>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</si>
  <si>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</si>
  <si>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</si>
  <si>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</si>
  <si>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</si>
  <si>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</si>
  <si>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</si>
  <si>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</si>
  <si>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</si>
  <si>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</si>
  <si>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</si>
  <si>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</si>
  <si>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</si>
  <si>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</si>
  <si>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</si>
  <si>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</si>
  <si>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</si>
  <si>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</si>
  <si>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</si>
  <si>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</si>
  <si>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</si>
  <si>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</si>
  <si>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</si>
  <si>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</si>
  <si>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</si>
  <si>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</si>
  <si>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</si>
  <si>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</si>
  <si>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</si>
  <si>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</si>
  <si>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</si>
  <si>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</si>
  <si>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</si>
  <si>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</si>
  <si>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</si>
  <si>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</si>
  <si>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</si>
  <si>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</si>
  <si>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</si>
  <si>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</si>
  <si>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</si>
  <si>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</si>
  <si>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</si>
  <si>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</si>
  <si>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</si>
  <si>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</si>
  <si>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</si>
  <si>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</si>
  <si>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</si>
  <si>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</si>
  <si>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</si>
  <si>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</si>
  <si>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</si>
  <si>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</si>
  <si>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</si>
  <si>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</si>
  <si>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</si>
  <si>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</si>
  <si>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</si>
  <si>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</si>
  <si>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</si>
  <si>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</si>
  <si>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</si>
  <si>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</si>
  <si>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</si>
  <si>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</si>
  <si>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</si>
  <si>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</si>
  <si>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</si>
  <si>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</si>
  <si>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</si>
  <si>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</si>
  <si>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</si>
  <si>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</si>
  <si>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</si>
  <si>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</si>
  <si>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</si>
  <si>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</si>
  <si>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</si>
  <si>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</si>
  <si>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</si>
  <si>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</si>
  <si>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</si>
  <si>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</si>
  <si>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</si>
  <si>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</si>
  <si>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</si>
  <si>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</si>
  <si>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</si>
  <si>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</si>
  <si>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</si>
  <si>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</si>
  <si>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</si>
  <si>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</si>
  <si>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</si>
  <si>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</si>
  <si>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</si>
  <si>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</si>
  <si>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</si>
  <si>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</si>
  <si>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</si>
  <si>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</si>
  <si>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</si>
  <si>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</si>
  <si>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</si>
  <si>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</si>
  <si>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</si>
  <si>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</si>
  <si>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</si>
  <si>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</si>
  <si>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</si>
  <si>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</si>
  <si>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</si>
  <si>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</si>
  <si>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</si>
  <si>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</si>
  <si>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</si>
  <si>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</si>
  <si>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</si>
  <si>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</si>
  <si>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</si>
  <si>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</si>
  <si>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</si>
  <si>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</si>
  <si>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</si>
  <si>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</si>
  <si>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</si>
  <si>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</si>
  <si>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</si>
  <si>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</si>
  <si>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</si>
  <si>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</si>
  <si>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</si>
  <si>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</si>
  <si>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</si>
  <si>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</si>
  <si>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</si>
  <si>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</si>
  <si>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</si>
  <si>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</si>
  <si>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</si>
  <si>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</si>
  <si>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</si>
  <si>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</si>
  <si>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</si>
  <si>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</si>
  <si>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</si>
  <si>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</si>
  <si>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</si>
  <si>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</si>
  <si>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</si>
  <si>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</si>
  <si>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</si>
  <si>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</si>
  <si>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</si>
  <si>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</si>
  <si>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</si>
  <si>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</si>
  <si>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</si>
  <si>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</si>
  <si>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</si>
  <si>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</si>
  <si>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</si>
  <si>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</si>
  <si>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</si>
  <si>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</si>
  <si>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</si>
  <si>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</si>
  <si>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</si>
  <si>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</si>
  <si>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</si>
  <si>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</si>
  <si>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</si>
  <si>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</si>
  <si>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</si>
  <si>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</si>
  <si>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</si>
  <si>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</si>
  <si>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</si>
  <si>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</si>
  <si>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</si>
  <si>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</si>
  <si>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</si>
  <si>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</si>
  <si>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</si>
  <si>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</si>
  <si>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</si>
  <si>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</si>
  <si>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</si>
  <si>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</si>
  <si>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</si>
  <si>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</si>
  <si>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</si>
  <si>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</si>
  <si>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</si>
  <si>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</si>
  <si>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</si>
  <si>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</si>
  <si>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</si>
  <si>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</si>
  <si>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</si>
  <si>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</si>
  <si>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</si>
  <si>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</si>
  <si>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</si>
  <si>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</si>
  <si>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</si>
  <si>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</si>
  <si>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</si>
  <si>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</si>
  <si>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</si>
  <si>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</si>
  <si>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</si>
  <si>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</si>
  <si>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</si>
  <si>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</si>
  <si>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</si>
  <si>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</si>
  <si>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</si>
  <si>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</si>
  <si>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</si>
  <si>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</si>
  <si>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</si>
  <si>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</si>
  <si>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</si>
  <si>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</si>
  <si>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</si>
  <si>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</si>
  <si>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</si>
  <si>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</si>
  <si>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</si>
  <si>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</si>
  <si>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</si>
  <si>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</si>
  <si>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</si>
  <si>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</si>
  <si>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</si>
  <si>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</si>
  <si>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</si>
  <si>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</si>
  <si>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</si>
  <si>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</si>
  <si>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</si>
  <si>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</si>
  <si>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</si>
  <si>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</si>
  <si>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</si>
  <si>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</si>
  <si>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</si>
  <si>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</si>
  <si>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</si>
  <si>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</si>
  <si>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</si>
  <si>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</si>
  <si>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</si>
  <si>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</si>
  <si>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</si>
  <si>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</si>
  <si>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</si>
  <si>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</si>
  <si>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</si>
  <si>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</si>
  <si>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</si>
  <si>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</si>
  <si>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</si>
  <si>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</si>
  <si>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</si>
  <si>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</si>
  <si>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</si>
  <si>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</si>
  <si>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</si>
  <si>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</si>
  <si>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</si>
  <si>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</si>
  <si>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</si>
  <si>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</si>
  <si>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</si>
  <si>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</si>
  <si>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</si>
  <si>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</si>
  <si>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</si>
  <si>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</si>
  <si>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</si>
  <si>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</si>
  <si>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</si>
  <si>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</si>
  <si>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</si>
  <si>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</si>
  <si>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</si>
  <si>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</si>
  <si>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</si>
  <si>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</si>
  <si>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</si>
  <si>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</si>
  <si>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</si>
  <si>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</si>
  <si>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</si>
  <si>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</si>
  <si>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</si>
  <si>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</si>
  <si>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</si>
  <si>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</si>
  <si>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</si>
  <si>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</si>
  <si>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</si>
  <si>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</si>
  <si>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</si>
  <si>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</si>
  <si>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</si>
  <si>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</si>
  <si>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</si>
  <si>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</si>
  <si>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</si>
  <si>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</si>
  <si>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</si>
  <si>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</si>
  <si>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</si>
  <si>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</si>
  <si>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</si>
  <si>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</si>
  <si>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</si>
  <si>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</si>
  <si>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</si>
  <si>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</si>
  <si>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</si>
  <si>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</si>
  <si>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</si>
  <si>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</si>
  <si>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</si>
  <si>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</si>
  <si>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</si>
  <si>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</si>
  <si>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</si>
  <si>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</si>
  <si>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</si>
  <si>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</si>
  <si>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</si>
  <si>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</si>
  <si>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</si>
  <si>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</si>
  <si>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</si>
  <si>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</si>
  <si>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</si>
  <si>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</si>
  <si>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</si>
  <si>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</si>
  <si>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</si>
  <si>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</si>
  <si>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</si>
  <si>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</si>
  <si>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</si>
  <si>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</si>
  <si>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</si>
  <si>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</si>
  <si>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</si>
  <si>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</si>
  <si>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</si>
  <si>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</si>
  <si>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</si>
  <si>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</si>
  <si>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</si>
  <si>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</si>
  <si>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</si>
  <si>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</si>
  <si>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</si>
  <si>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</si>
  <si>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</si>
  <si>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</si>
  <si>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</si>
  <si>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</si>
  <si>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</si>
  <si>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</si>
  <si>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</si>
  <si>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</si>
  <si>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</si>
  <si>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</si>
  <si>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</si>
  <si>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</si>
  <si>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</si>
  <si>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</si>
  <si>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</si>
  <si>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</si>
  <si>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</si>
  <si>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</si>
  <si>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</si>
  <si>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</si>
  <si>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</si>
  <si>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</si>
  <si>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</si>
  <si>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</si>
  <si>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</si>
  <si>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</si>
  <si>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</si>
  <si>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</si>
  <si>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</si>
  <si>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</si>
  <si>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</si>
  <si>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</si>
  <si>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</si>
  <si>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</si>
  <si>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</si>
  <si>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</si>
  <si>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</si>
  <si>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</si>
  <si>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</si>
  <si>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</si>
  <si>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</si>
  <si>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</si>
  <si>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</si>
  <si>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</si>
  <si>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</si>
  <si>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</si>
  <si>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</si>
  <si>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</si>
  <si>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</si>
  <si>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</si>
  <si>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</si>
  <si>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</si>
  <si>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</si>
  <si>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</si>
  <si>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</si>
  <si>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</si>
  <si>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</si>
  <si>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</si>
  <si>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</si>
  <si>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</si>
  <si>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</si>
  <si>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</si>
  <si>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</si>
  <si>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</si>
  <si>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</si>
  <si>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</si>
  <si>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</si>
  <si>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</si>
  <si>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</si>
  <si>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</si>
  <si>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</si>
  <si>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</si>
  <si>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</si>
  <si>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</si>
  <si>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</si>
  <si>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</si>
  <si>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</si>
  <si>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</si>
  <si>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</si>
  <si>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</si>
  <si>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</si>
  <si>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</si>
  <si>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</si>
  <si>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</si>
  <si>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</si>
  <si>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</si>
  <si>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</si>
  <si>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</si>
  <si>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</si>
  <si>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</si>
  <si>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</si>
  <si>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</si>
  <si>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</si>
  <si>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</si>
  <si>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</si>
  <si>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</si>
  <si>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</si>
  <si>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</si>
  <si>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</si>
  <si>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</si>
  <si>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</si>
  <si>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</si>
  <si>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</si>
  <si>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</si>
  <si>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</si>
  <si>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</si>
  <si>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</si>
  <si>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</si>
  <si>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</si>
  <si>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</si>
  <si>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</si>
  <si>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</si>
  <si>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</si>
  <si>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</si>
  <si>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</si>
  <si>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</si>
  <si>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</si>
  <si>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</si>
  <si>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</si>
  <si>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</si>
  <si>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</si>
  <si>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</si>
  <si>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</si>
  <si>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</si>
  <si>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</si>
  <si>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</si>
  <si>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</si>
  <si>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</si>
  <si>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</si>
  <si>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</si>
  <si>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</si>
  <si>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</si>
  <si>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</si>
  <si>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</si>
  <si>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</si>
  <si>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</si>
  <si>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</si>
  <si>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</si>
  <si>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</si>
  <si>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</si>
  <si>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</si>
  <si>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</si>
  <si>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</si>
  <si>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</si>
  <si>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</si>
  <si>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</si>
  <si>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</si>
  <si>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</si>
  <si>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</si>
  <si>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</si>
  <si>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</si>
  <si>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</si>
  <si>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</si>
  <si>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</si>
  <si>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</si>
  <si>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</si>
  <si>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</si>
  <si>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</si>
  <si>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</si>
  <si>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</si>
  <si>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</si>
  <si>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</si>
  <si>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</si>
  <si>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</si>
  <si>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</si>
  <si>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</si>
  <si>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</si>
  <si>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</si>
  <si>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</si>
  <si>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</si>
  <si>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</si>
  <si>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</si>
  <si>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</si>
  <si>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</si>
  <si>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</si>
  <si>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</si>
  <si>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</si>
  <si>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</si>
  <si>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</si>
  <si>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</si>
  <si>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</si>
  <si>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</si>
  <si>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</si>
  <si>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</si>
  <si>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</si>
  <si>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</si>
  <si>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</si>
  <si>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</si>
  <si>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</si>
  <si>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</si>
  <si>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</si>
  <si>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</si>
  <si>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</si>
  <si>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</si>
  <si>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</si>
  <si>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</si>
  <si>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</si>
  <si>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</si>
  <si>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</si>
  <si>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</si>
  <si>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</si>
  <si>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</si>
  <si>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</si>
  <si>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</si>
  <si>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</si>
  <si>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</si>
  <si>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</si>
  <si>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</si>
  <si>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</si>
  <si>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</si>
  <si>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</si>
  <si>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</si>
  <si>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</si>
  <si>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</si>
  <si>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</si>
  <si>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</si>
  <si>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</si>
  <si>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</si>
  <si>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</si>
  <si>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</si>
  <si>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</si>
  <si>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</si>
  <si>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</si>
  <si>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</si>
  <si>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</si>
  <si>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</si>
  <si>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</si>
  <si>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</si>
  <si>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</si>
  <si>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</si>
  <si>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</si>
  <si>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</si>
  <si>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</si>
  <si>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</si>
  <si>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</si>
  <si>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</si>
  <si>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</si>
  <si>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</si>
  <si>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</si>
  <si>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</si>
  <si>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</si>
  <si>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</si>
  <si>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</si>
  <si>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</si>
  <si>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</si>
  <si>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</si>
  <si>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</si>
  <si>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</si>
  <si>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</si>
  <si>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</si>
  <si>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</si>
  <si>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</si>
  <si>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</si>
  <si>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</si>
  <si>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</si>
  <si>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</si>
  <si>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</si>
  <si>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</si>
  <si>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</si>
  <si>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</si>
  <si>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</si>
  <si>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</si>
  <si>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</si>
  <si>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</si>
  <si>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</si>
  <si>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</si>
  <si>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</si>
  <si>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</si>
  <si>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</si>
  <si>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</si>
  <si>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</si>
  <si>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</si>
  <si>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</si>
  <si>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</si>
  <si>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</si>
  <si>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</si>
  <si>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</si>
  <si>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</si>
  <si>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</si>
  <si>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</si>
  <si>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</si>
  <si>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</si>
  <si>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</si>
  <si>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</si>
  <si>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</si>
  <si>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</si>
  <si>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</si>
  <si>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</si>
  <si>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</si>
  <si>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</si>
  <si>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</si>
  <si>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</si>
  <si>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</si>
  <si>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</si>
  <si>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</si>
  <si>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</si>
  <si>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</si>
  <si>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</si>
  <si>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</si>
  <si>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</si>
  <si>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</si>
  <si>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</si>
  <si>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</si>
  <si>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</si>
  <si>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</si>
  <si>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</si>
  <si>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</si>
  <si>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</si>
  <si>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</si>
  <si>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</si>
  <si>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</si>
  <si>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</si>
  <si>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</si>
  <si>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</si>
  <si>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</si>
  <si>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</si>
  <si>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</si>
  <si>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</si>
  <si>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</si>
  <si>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</si>
  <si>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</si>
  <si>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</si>
  <si>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</si>
  <si>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</si>
  <si>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</si>
  <si>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</si>
  <si>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</si>
  <si>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</si>
  <si>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</si>
  <si>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</si>
  <si>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</si>
  <si>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</si>
  <si>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</si>
  <si>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</si>
  <si>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</si>
  <si>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</si>
  <si>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</si>
  <si>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</si>
  <si>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</si>
  <si>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</si>
  <si>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</si>
  <si>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</si>
  <si>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</si>
  <si>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</si>
  <si>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</si>
  <si>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</si>
  <si>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</si>
  <si>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</si>
  <si>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</si>
  <si>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</si>
  <si>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</si>
  <si>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</si>
  <si>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</si>
  <si>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</si>
  <si>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</si>
  <si>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</si>
  <si>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</si>
  <si>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</si>
  <si>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</si>
  <si>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</si>
  <si>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</si>
  <si>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</si>
  <si>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</si>
  <si>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</si>
  <si>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</si>
  <si>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</si>
  <si>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</si>
  <si>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</si>
  <si>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</si>
  <si>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</si>
  <si>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</si>
  <si>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</si>
  <si>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</si>
  <si>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</si>
  <si>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</si>
  <si>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</si>
  <si>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</si>
  <si>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</si>
  <si>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</si>
  <si>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</si>
  <si>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</si>
  <si>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</si>
  <si>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</si>
  <si>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</si>
  <si>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</si>
  <si>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</si>
  <si>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</si>
  <si>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</si>
  <si>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</si>
  <si>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</si>
  <si>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</si>
  <si>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</si>
  <si>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</si>
  <si>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</si>
  <si>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</si>
  <si>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</si>
  <si>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</si>
  <si>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</si>
  <si>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</si>
  <si>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</si>
  <si>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</si>
  <si>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</si>
  <si>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</si>
  <si>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</si>
  <si>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</si>
  <si>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</si>
  <si>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</si>
  <si>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</si>
  <si>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</si>
  <si>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</si>
  <si>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</si>
  <si>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</si>
  <si>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</si>
  <si>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</si>
  <si>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</si>
  <si>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</si>
  <si>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</si>
  <si>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</si>
  <si>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</si>
  <si>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</si>
  <si>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</si>
  <si>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</si>
  <si>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</si>
  <si>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</si>
  <si>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</si>
  <si>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</si>
  <si>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</si>
  <si>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</si>
  <si>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</si>
  <si>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</si>
  <si>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</si>
  <si>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</si>
  <si>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</si>
  <si>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</si>
  <si>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</si>
  <si>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</si>
  <si>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</si>
  <si>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</si>
  <si>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</si>
  <si>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</si>
  <si>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</si>
  <si>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</si>
  <si>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</si>
  <si>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</si>
  <si>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</si>
  <si>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</si>
  <si>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</si>
  <si>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</si>
  <si>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</si>
  <si>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</si>
  <si>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</si>
  <si>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</si>
  <si>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</si>
  <si>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</si>
  <si>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</si>
  <si>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</si>
  <si>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</si>
  <si>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</si>
  <si>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</si>
  <si>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</si>
  <si>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</si>
  <si>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</si>
  <si>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</si>
  <si>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</si>
  <si>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</si>
  <si>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</si>
  <si>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</si>
  <si>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</si>
  <si>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</si>
  <si>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</si>
  <si>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</si>
  <si>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</si>
  <si>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</si>
  <si>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</si>
  <si>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</si>
  <si>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</si>
  <si>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</si>
  <si>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</si>
  <si>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</si>
  <si>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</si>
  <si>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</si>
  <si>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</si>
  <si>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</si>
  <si>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</si>
  <si>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</si>
  <si>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</si>
  <si>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</si>
  <si>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</si>
  <si>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</si>
  <si>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</si>
  <si>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</si>
  <si>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</si>
  <si>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</si>
  <si>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</si>
  <si>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</si>
  <si>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</si>
  <si>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</si>
  <si>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</si>
  <si>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</si>
  <si>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</si>
  <si>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</si>
  <si>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</si>
  <si>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</si>
  <si>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</si>
  <si>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</si>
  <si>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</si>
  <si>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</si>
  <si>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</si>
  <si>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</si>
  <si>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</si>
  <si>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</si>
  <si>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</si>
  <si>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</si>
  <si>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</si>
  <si>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</si>
  <si>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</si>
  <si>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</si>
  <si>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</si>
  <si>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</si>
  <si>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</si>
  <si>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</si>
  <si>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</si>
  <si>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</si>
  <si>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</si>
  <si>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</si>
  <si>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</si>
  <si>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</si>
  <si>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</si>
  <si>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</si>
  <si>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</si>
  <si>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</si>
  <si>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</si>
  <si>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</si>
  <si>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</si>
  <si>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</si>
  <si>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</si>
  <si>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</si>
  <si>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</si>
  <si>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</si>
  <si>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</si>
  <si>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</si>
  <si>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</si>
  <si>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</si>
  <si>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</si>
  <si>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</si>
  <si>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</si>
  <si>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</si>
  <si>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</si>
  <si>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</si>
  <si>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</si>
  <si>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</si>
  <si>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</si>
  <si>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</si>
  <si>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</si>
  <si>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</si>
  <si>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</si>
  <si>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</si>
  <si>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</si>
  <si>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</si>
  <si>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</si>
  <si>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</si>
  <si>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</si>
  <si>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</si>
  <si>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</si>
  <si>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</si>
  <si>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</si>
  <si>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</si>
  <si>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</si>
  <si>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</si>
  <si>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</si>
  <si>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</si>
  <si>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</si>
  <si>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</si>
  <si>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</si>
  <si>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</si>
  <si>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</si>
  <si>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</si>
  <si>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</si>
  <si>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</si>
  <si>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</si>
  <si>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</si>
  <si>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</si>
  <si>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</si>
  <si>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</si>
  <si>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</si>
  <si>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</si>
  <si>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</si>
  <si>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</si>
  <si>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</si>
  <si>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</si>
  <si>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</si>
  <si>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</si>
  <si>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</si>
  <si>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</si>
  <si>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</si>
  <si>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</si>
  <si>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</si>
  <si>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</si>
  <si>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</si>
  <si>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</si>
  <si>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</si>
  <si>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</si>
  <si>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</si>
  <si>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</si>
  <si>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</si>
  <si>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</si>
  <si>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</si>
  <si>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</si>
  <si>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</si>
  <si>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</si>
  <si>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</si>
  <si>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</si>
  <si>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</si>
  <si>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</si>
  <si>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</si>
  <si>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</si>
  <si>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</si>
  <si>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</si>
  <si>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</si>
  <si>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</si>
  <si>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</si>
  <si>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</si>
  <si>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</si>
  <si>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</si>
  <si>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</si>
  <si>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</si>
  <si>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</si>
  <si>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</si>
  <si>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</si>
  <si>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</si>
  <si>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</si>
  <si>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</si>
  <si>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</si>
  <si>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</si>
  <si>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</si>
  <si>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</si>
  <si>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</si>
  <si>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</si>
  <si>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</si>
  <si>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</si>
  <si>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</si>
  <si>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</si>
  <si>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</si>
  <si>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</si>
  <si>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</si>
  <si>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</si>
  <si>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</si>
  <si>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</si>
  <si>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</si>
  <si>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</si>
  <si>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</si>
  <si>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</si>
  <si>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</si>
  <si>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</si>
  <si>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</si>
  <si>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</si>
  <si>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</si>
  <si>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</si>
  <si>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</si>
  <si>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</si>
  <si>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</si>
  <si>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</si>
  <si>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</si>
  <si>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</si>
  <si>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</si>
  <si>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</si>
  <si>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</si>
  <si>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</si>
  <si>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</si>
  <si>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</si>
  <si>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</si>
  <si>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</si>
  <si>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</si>
  <si>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</si>
  <si>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</si>
  <si>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</si>
  <si>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</si>
  <si>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</si>
  <si>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</si>
  <si>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</si>
  <si>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</si>
  <si>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</si>
  <si>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</si>
  <si>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</si>
  <si>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</si>
  <si>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</si>
  <si>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</si>
  <si>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</si>
  <si>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</si>
  <si>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</si>
  <si>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</si>
  <si>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</si>
  <si>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</si>
  <si>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</si>
  <si>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</si>
  <si>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</si>
  <si>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</si>
  <si>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</si>
  <si>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</si>
  <si>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</si>
  <si>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</si>
  <si>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</si>
  <si>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</si>
  <si>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</si>
  <si>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</si>
  <si>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</si>
  <si>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</si>
  <si>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</si>
  <si>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</si>
  <si>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</si>
  <si>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</si>
  <si>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</si>
  <si>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</si>
  <si>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</si>
  <si>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</si>
  <si>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</si>
  <si>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</si>
  <si>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</si>
  <si>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</si>
  <si>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</si>
  <si>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</si>
  <si>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</si>
  <si>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</si>
  <si>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</si>
  <si>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</si>
  <si>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</si>
  <si>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</si>
  <si>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</si>
  <si>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</si>
  <si>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</si>
  <si>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</si>
  <si>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</si>
  <si>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</si>
  <si>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</si>
  <si>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</si>
  <si>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</si>
  <si>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</si>
  <si>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</si>
  <si>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</si>
  <si>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</si>
  <si>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</si>
  <si>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</si>
  <si>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</si>
  <si>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</si>
  <si>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</si>
  <si>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</si>
  <si>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</si>
  <si>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</si>
  <si>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</si>
  <si>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</si>
  <si>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</si>
  <si>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</si>
  <si>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</si>
  <si>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</si>
  <si>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</si>
  <si>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</si>
  <si>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</si>
  <si>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</si>
  <si>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</si>
  <si>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</si>
  <si>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</si>
  <si>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</si>
  <si>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</si>
  <si>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</si>
  <si>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</si>
  <si>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</si>
  <si>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</si>
  <si>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</si>
  <si>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</si>
  <si>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</si>
  <si>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</si>
  <si>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</si>
  <si>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</si>
  <si>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</si>
  <si>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</si>
  <si>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</si>
  <si>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</si>
  <si>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</si>
  <si>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</si>
  <si>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</si>
  <si>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</si>
  <si>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</si>
  <si>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</si>
  <si>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</si>
  <si>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</si>
  <si>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</si>
  <si>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</si>
  <si>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</si>
  <si>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</si>
  <si>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</si>
  <si>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</si>
  <si>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</si>
  <si>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</si>
  <si>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</si>
  <si>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</si>
  <si>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</si>
  <si>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</si>
  <si>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</si>
  <si>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</si>
  <si>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</si>
  <si>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</si>
  <si>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</si>
  <si>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</si>
  <si>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</si>
  <si>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</si>
  <si>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</si>
  <si>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</si>
  <si>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</si>
  <si>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</si>
  <si>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</si>
  <si>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</si>
  <si>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</si>
  <si>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</si>
  <si>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</si>
  <si>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</si>
  <si>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</si>
  <si>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</si>
  <si>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</si>
  <si>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</si>
  <si>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</si>
  <si>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</si>
  <si>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</si>
  <si>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</si>
  <si>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</si>
  <si>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</si>
  <si>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</si>
  <si>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</si>
  <si>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</si>
  <si>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</si>
  <si>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</si>
  <si>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</si>
  <si>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</si>
  <si>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</si>
  <si>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</si>
  <si>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</si>
  <si>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</si>
  <si>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</si>
  <si>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</si>
  <si>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</si>
  <si>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</si>
  <si>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</si>
  <si>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</si>
  <si>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</si>
  <si>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</si>
  <si>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</si>
  <si>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</si>
  <si>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</si>
  <si>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</si>
  <si>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</si>
  <si>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</si>
  <si>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</si>
  <si>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</si>
  <si>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</si>
  <si>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</si>
  <si>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</si>
  <si>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</si>
  <si>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</si>
  <si>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</si>
  <si>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</si>
  <si>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</si>
  <si>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</si>
  <si>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</si>
  <si>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</si>
  <si>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</si>
  <si>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</si>
  <si>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</si>
  <si>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</si>
  <si>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</si>
  <si>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</si>
  <si>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</si>
  <si>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</si>
  <si>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</si>
  <si>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</si>
  <si>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</si>
  <si>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</si>
  <si>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</si>
  <si>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</si>
  <si>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</si>
  <si>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</si>
  <si>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</si>
  <si>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</si>
  <si>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</si>
  <si>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</si>
  <si>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</si>
  <si>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</si>
  <si>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</si>
  <si>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</si>
  <si>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</si>
  <si>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</si>
  <si>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</si>
  <si>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</si>
  <si>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</si>
  <si>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</si>
  <si>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</si>
  <si>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</si>
  <si>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</si>
  <si>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</si>
  <si>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</si>
  <si>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</si>
  <si>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</si>
  <si>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</si>
  <si>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</si>
  <si>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</si>
  <si>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</si>
  <si>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</si>
  <si>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</si>
  <si>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</si>
  <si>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</si>
  <si>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</si>
  <si>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</si>
  <si>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</si>
  <si>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</si>
  <si>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</si>
  <si>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</si>
  <si>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</si>
  <si>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</si>
  <si>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</si>
  <si>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</si>
  <si>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</si>
  <si>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</si>
  <si>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</si>
  <si>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</si>
  <si>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</si>
  <si>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</si>
  <si>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</si>
  <si>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</si>
  <si>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</si>
  <si>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</si>
  <si>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</si>
  <si>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</si>
  <si>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</si>
  <si>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</si>
  <si>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</si>
  <si>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</si>
  <si>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</si>
  <si>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</si>
  <si>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</si>
  <si>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</si>
  <si>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</si>
  <si>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</si>
  <si>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</si>
  <si>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</si>
  <si>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</si>
  <si>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</si>
  <si>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</si>
  <si>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</si>
  <si>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</si>
  <si>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</si>
  <si>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</si>
  <si>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</si>
  <si>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</si>
  <si>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</si>
  <si>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</si>
  <si>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</si>
  <si>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</si>
  <si>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</si>
  <si>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</si>
  <si>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</si>
  <si>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</si>
  <si>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</si>
  <si>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</si>
  <si>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</si>
  <si>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</si>
  <si>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</si>
  <si>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</si>
  <si>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</si>
  <si>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</si>
  <si>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</si>
  <si>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</si>
  <si>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</si>
  <si>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</si>
  <si>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</si>
  <si>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</si>
  <si>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</si>
  <si>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</si>
  <si>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</si>
  <si>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</si>
  <si>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</si>
  <si>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</si>
  <si>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</si>
  <si>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</si>
  <si>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</si>
  <si>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</si>
  <si>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</si>
  <si>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</si>
  <si>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</si>
  <si>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</si>
  <si>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</si>
  <si>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</si>
  <si>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</si>
  <si>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</si>
  <si>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</si>
  <si>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</si>
  <si>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</si>
  <si>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</si>
  <si>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</si>
  <si>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</si>
  <si>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</si>
  <si>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</si>
  <si>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</si>
  <si>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</si>
  <si>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</si>
  <si>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</si>
  <si>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</si>
  <si>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</si>
  <si>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</si>
  <si>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</si>
  <si>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</si>
  <si>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</si>
  <si>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</si>
  <si>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</si>
  <si>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</si>
  <si>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</si>
  <si>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</si>
  <si>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</si>
  <si>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</si>
  <si>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</si>
  <si>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</si>
  <si>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</si>
  <si>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</si>
  <si>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</si>
  <si>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</si>
  <si>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</si>
  <si>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</si>
  <si>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</si>
  <si>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</si>
  <si>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</si>
  <si>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</si>
  <si>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</si>
  <si>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</si>
  <si>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</si>
  <si>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</si>
  <si>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</si>
  <si>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</si>
  <si>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</si>
  <si>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</si>
  <si>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</si>
  <si>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</si>
  <si>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</si>
  <si>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</si>
  <si>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</si>
  <si>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</si>
  <si>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</si>
  <si>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</si>
  <si>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</si>
  <si>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</si>
  <si>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</si>
  <si>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</si>
  <si>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</si>
  <si>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</si>
  <si>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</si>
  <si>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</si>
  <si>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</si>
  <si>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</si>
  <si>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</si>
  <si>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</si>
  <si>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</si>
  <si>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</si>
  <si>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</si>
  <si>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</si>
  <si>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</si>
  <si>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</si>
  <si>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</si>
  <si>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</si>
  <si>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</si>
  <si>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</si>
  <si>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</si>
  <si>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</si>
  <si>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</si>
  <si>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</si>
  <si>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</si>
  <si>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</si>
  <si>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</si>
  <si>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</si>
  <si>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</si>
  <si>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</si>
  <si>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</si>
  <si>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</si>
  <si>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</si>
  <si>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</si>
  <si>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</si>
  <si>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</si>
  <si>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</si>
  <si>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</si>
  <si>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</si>
  <si>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</si>
  <si>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</si>
  <si>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</si>
  <si>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</si>
  <si>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</si>
  <si>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</si>
  <si>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</si>
  <si>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</si>
  <si>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</si>
  <si>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</si>
  <si>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</si>
  <si>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</si>
  <si>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</si>
  <si>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</si>
  <si>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</si>
  <si>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</si>
  <si>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</si>
  <si>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</si>
  <si>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</si>
  <si>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</si>
  <si>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</si>
  <si>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</si>
  <si>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</si>
  <si>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</si>
  <si>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</si>
  <si>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</si>
  <si>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</si>
  <si>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</si>
  <si>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</si>
  <si>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</si>
  <si>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</si>
  <si>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</si>
  <si>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</si>
  <si>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</si>
  <si>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</si>
  <si>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</si>
  <si>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</si>
  <si>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</si>
  <si>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</si>
  <si>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</si>
  <si>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</si>
  <si>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</si>
  <si>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</si>
  <si>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</si>
  <si>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</si>
  <si>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</si>
  <si>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</si>
  <si>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</si>
  <si>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</si>
  <si>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</si>
  <si>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</si>
  <si>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</si>
  <si>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</si>
  <si>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</si>
  <si>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</si>
  <si>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</si>
  <si>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</si>
  <si>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</si>
  <si>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</si>
  <si>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</si>
  <si>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</si>
  <si>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</si>
  <si>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</si>
  <si>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</si>
  <si>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</si>
  <si>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</si>
  <si>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</si>
  <si>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</si>
  <si>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</si>
  <si>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</si>
  <si>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</si>
  <si>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</si>
  <si>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</si>
  <si>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</si>
  <si>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</si>
  <si>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</si>
  <si>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</si>
  <si>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</si>
  <si>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</si>
  <si>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</si>
  <si>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</si>
  <si>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</si>
  <si>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</si>
  <si>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</si>
  <si>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</si>
  <si>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</si>
  <si>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</si>
  <si>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</si>
  <si>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</si>
  <si>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</si>
  <si>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</si>
  <si>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</si>
  <si>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</si>
  <si>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</si>
  <si>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</si>
  <si>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</si>
  <si>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</si>
  <si>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</si>
  <si>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</si>
  <si>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</si>
  <si>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</si>
  <si>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</si>
  <si>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</si>
  <si>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</si>
  <si>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</si>
  <si>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</si>
  <si>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</si>
  <si>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</si>
  <si>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</si>
  <si>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</si>
  <si>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</si>
  <si>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</si>
  <si>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</si>
  <si>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</si>
  <si>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</si>
  <si>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</si>
  <si>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</si>
  <si>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</si>
  <si>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</si>
  <si>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</si>
  <si>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</si>
  <si>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</si>
  <si>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</si>
  <si>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</si>
  <si>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</si>
  <si>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</si>
  <si>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</si>
  <si>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</si>
  <si>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</si>
  <si>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</si>
  <si>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</si>
  <si>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</si>
  <si>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</si>
  <si>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</si>
  <si>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</si>
  <si>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</si>
  <si>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</si>
  <si>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</si>
  <si>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</si>
  <si>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</si>
  <si>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</si>
  <si>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</si>
  <si>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</si>
  <si>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</si>
  <si>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</si>
  <si>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</si>
  <si>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</si>
  <si>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</si>
  <si>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</si>
  <si>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</si>
  <si>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</si>
  <si>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</si>
  <si>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</si>
  <si>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</si>
  <si>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</si>
  <si>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</si>
  <si>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</si>
  <si>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</si>
  <si>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</si>
  <si>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</si>
  <si>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</si>
  <si>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</si>
  <si>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</si>
  <si>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</si>
  <si>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</si>
  <si>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</si>
  <si>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</si>
  <si>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</si>
  <si>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</si>
  <si>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</si>
  <si>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</si>
  <si>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</si>
  <si>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</si>
  <si>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</si>
  <si>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</si>
  <si>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</si>
  <si>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</si>
  <si>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</si>
  <si>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</si>
  <si>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</si>
  <si>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</si>
  <si>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</si>
  <si>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</si>
  <si>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</si>
  <si>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</si>
  <si>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</si>
  <si>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</si>
  <si>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</si>
  <si>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</si>
  <si>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</si>
  <si>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</si>
  <si>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</si>
  <si>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</si>
  <si>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</si>
  <si>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</si>
  <si>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</si>
  <si>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</si>
  <si>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</si>
  <si>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</si>
  <si>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</si>
  <si>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</si>
  <si>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</si>
  <si>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</si>
  <si>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</si>
  <si>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</si>
  <si>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</si>
  <si>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</si>
  <si>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</si>
  <si>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</si>
  <si>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</si>
  <si>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</si>
  <si>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</si>
  <si>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</si>
  <si>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</si>
  <si>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</si>
  <si>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</si>
  <si>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</si>
  <si>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</si>
  <si>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</si>
  <si>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</si>
  <si>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</si>
  <si>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</si>
  <si>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</si>
  <si>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</si>
  <si>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</si>
  <si>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</si>
  <si>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</si>
  <si>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</si>
  <si>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</si>
  <si>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</si>
  <si>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</si>
  <si>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</si>
  <si>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</si>
  <si>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</si>
  <si>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</si>
  <si>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</si>
  <si>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</si>
  <si>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</si>
  <si>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</si>
  <si>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</si>
  <si>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</si>
  <si>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</si>
  <si>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</si>
  <si>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</si>
  <si>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</si>
  <si>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</si>
  <si>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</si>
  <si>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</si>
  <si>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</si>
  <si>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</si>
  <si>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</si>
  <si>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</si>
  <si>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</si>
  <si>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</si>
  <si>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</si>
  <si>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</si>
  <si>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</si>
  <si>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</si>
  <si>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</si>
  <si>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</si>
  <si>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</si>
  <si>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</si>
  <si>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</si>
  <si>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</si>
  <si>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</si>
  <si>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</si>
  <si>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</si>
  <si>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</si>
  <si>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</si>
  <si>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</si>
  <si>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</si>
  <si>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</si>
  <si>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</si>
  <si>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</si>
  <si>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</si>
  <si>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</si>
  <si>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</si>
  <si>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</si>
  <si>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</si>
  <si>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</si>
  <si>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</si>
  <si>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</si>
  <si>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</si>
  <si>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</si>
  <si>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</si>
  <si>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</si>
  <si>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</si>
  <si>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</si>
  <si>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</si>
  <si>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</si>
  <si>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</si>
  <si>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</si>
  <si>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</si>
  <si>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</si>
  <si>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</si>
  <si>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</si>
  <si>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</si>
  <si>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</si>
  <si>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</si>
  <si>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</si>
  <si>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</si>
  <si>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</si>
  <si>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</si>
  <si>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</si>
  <si>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</si>
  <si>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</si>
  <si>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</si>
  <si>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</si>
  <si>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</si>
  <si>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</si>
  <si>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</si>
  <si>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</si>
  <si>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</si>
  <si>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</si>
  <si>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</si>
  <si>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</si>
  <si>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</si>
  <si>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</si>
  <si>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</si>
  <si>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</si>
  <si>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</si>
  <si>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</si>
  <si>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</si>
  <si>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</si>
  <si>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</si>
  <si>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</si>
  <si>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</si>
  <si>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</si>
  <si>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</si>
  <si>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</si>
  <si>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</si>
  <si>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</si>
  <si>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</si>
  <si>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</si>
  <si>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</si>
  <si>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</si>
  <si>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</si>
  <si>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</si>
  <si>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</si>
  <si>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</si>
  <si>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</si>
  <si>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</si>
  <si>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</si>
  <si>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</si>
  <si>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</si>
  <si>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</si>
  <si>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</si>
  <si>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</si>
  <si>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</si>
  <si>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</si>
  <si>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</si>
  <si>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</si>
  <si>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</si>
  <si>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</si>
  <si>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</si>
  <si>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</si>
  <si>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</si>
  <si>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</si>
  <si>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</si>
  <si>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</si>
  <si>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</si>
  <si>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</si>
  <si>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</si>
  <si>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</si>
  <si>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</si>
  <si>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</si>
  <si>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</si>
  <si>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</si>
  <si>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</si>
  <si>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</si>
  <si>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</si>
  <si>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</si>
  <si>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</si>
  <si>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</si>
  <si>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</si>
  <si>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</si>
  <si>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</si>
  <si>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</si>
  <si>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</si>
  <si>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</si>
  <si>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</si>
  <si>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</si>
  <si>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</si>
  <si>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</si>
  <si>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</si>
  <si>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</si>
  <si>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</si>
  <si>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</si>
  <si>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</si>
  <si>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</si>
  <si>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</si>
  <si>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</si>
  <si>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</si>
  <si>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</si>
  <si>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</si>
  <si>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</si>
  <si>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</si>
  <si>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</si>
  <si>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</si>
  <si>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</si>
  <si>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</si>
  <si>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</si>
  <si>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</si>
  <si>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</si>
  <si>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</si>
  <si>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</si>
  <si>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</si>
  <si>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</si>
  <si>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</si>
  <si>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</si>
  <si>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</si>
  <si>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</si>
  <si>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</si>
  <si>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</si>
  <si>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</si>
  <si>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</si>
  <si>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</si>
  <si>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</si>
  <si>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</si>
  <si>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</si>
  <si>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</si>
  <si>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</si>
  <si>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</si>
  <si>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</si>
  <si>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</si>
  <si>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</si>
  <si>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</si>
  <si>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</si>
  <si>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</si>
  <si>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</si>
  <si>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</si>
  <si>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</si>
  <si>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</si>
  <si>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</si>
  <si>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</si>
  <si>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</si>
  <si>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</si>
  <si>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</si>
  <si>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</si>
  <si>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</si>
  <si>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</si>
  <si>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</si>
  <si>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</si>
  <si>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</si>
  <si>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</si>
  <si>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</si>
  <si>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</si>
  <si>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</si>
  <si>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</si>
  <si>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</si>
  <si>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</si>
  <si>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</si>
  <si>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</si>
  <si>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</si>
  <si>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</si>
  <si>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</si>
  <si>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</si>
  <si>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</si>
  <si>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</si>
  <si>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</si>
  <si>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</si>
  <si>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</si>
  <si>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</si>
  <si>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</si>
  <si>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</si>
  <si>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</si>
  <si>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</si>
  <si>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</si>
  <si>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</si>
  <si>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</si>
  <si>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</si>
  <si>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</si>
  <si>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</si>
  <si>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</si>
  <si>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</si>
  <si>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</si>
  <si>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</si>
  <si>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</si>
  <si>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</si>
  <si>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</si>
  <si>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</si>
  <si>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</si>
  <si>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</si>
  <si>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</si>
  <si>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</si>
  <si>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</si>
  <si>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</si>
  <si>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</si>
  <si>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</si>
  <si>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</si>
  <si>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</si>
  <si>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</si>
  <si>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</si>
  <si>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</si>
  <si>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</si>
  <si>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</si>
  <si>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</si>
  <si>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</si>
  <si>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</si>
  <si>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</si>
  <si>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</si>
  <si>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</si>
  <si>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</si>
  <si>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</si>
  <si>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</si>
  <si>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</si>
  <si>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</si>
  <si>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</si>
  <si>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</si>
  <si>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</si>
  <si>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</si>
  <si>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</si>
  <si>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</si>
  <si>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</si>
  <si>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</si>
  <si>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</si>
  <si>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</si>
  <si>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</si>
  <si>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</si>
  <si>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</si>
  <si>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</si>
  <si>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</si>
  <si>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</si>
  <si>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</si>
  <si>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</si>
  <si>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</si>
  <si>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</si>
  <si>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</si>
  <si>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</si>
  <si>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</si>
  <si>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</si>
  <si>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</si>
  <si>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</si>
  <si>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</si>
  <si>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</si>
  <si>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</si>
  <si>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</si>
  <si>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</si>
  <si>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</si>
  <si>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</si>
  <si>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</si>
  <si>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</si>
  <si>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</si>
  <si>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</si>
  <si>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</si>
  <si>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</si>
  <si>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</si>
  <si>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</si>
  <si>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</si>
  <si>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</si>
  <si>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</si>
  <si>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</si>
  <si>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</si>
  <si>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</si>
  <si>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</si>
  <si>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</si>
  <si>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</si>
  <si>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</si>
  <si>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</si>
  <si>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</si>
  <si>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</si>
  <si>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</si>
  <si>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</si>
  <si>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</si>
  <si>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</si>
  <si>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</si>
  <si>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</si>
  <si>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</si>
  <si>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</si>
  <si>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</si>
  <si>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</si>
  <si>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</si>
  <si>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</si>
  <si>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</si>
  <si>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</si>
  <si>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</si>
  <si>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</si>
  <si>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</si>
  <si>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</si>
  <si>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</si>
  <si>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</si>
  <si>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</si>
  <si>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</si>
  <si>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</si>
  <si>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</si>
  <si>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</si>
  <si>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</si>
  <si>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</si>
  <si>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</si>
  <si>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</si>
  <si>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</si>
  <si>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</si>
  <si>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</si>
  <si>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</si>
  <si>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</si>
  <si>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</si>
  <si>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</si>
  <si>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</si>
  <si>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</si>
  <si>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</si>
  <si>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</si>
  <si>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</si>
  <si>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</si>
  <si>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</si>
  <si>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</si>
  <si>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</si>
  <si>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</si>
  <si>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</si>
  <si>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</si>
  <si>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</si>
  <si>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</si>
  <si>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</si>
  <si>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</si>
  <si>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</si>
  <si>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</si>
  <si>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</si>
  <si>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</si>
  <si>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</si>
  <si>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</si>
  <si>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</si>
  <si>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</si>
  <si>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</si>
  <si>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</si>
  <si>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</si>
  <si>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</si>
  <si>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</si>
  <si>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</si>
  <si>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</si>
  <si>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</si>
  <si>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</si>
  <si>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</si>
  <si>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</si>
  <si>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</si>
  <si>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</si>
  <si>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</si>
  <si>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</si>
  <si>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</si>
  <si>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</si>
  <si>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</si>
  <si>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</si>
  <si>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</si>
  <si>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</si>
  <si>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</si>
  <si>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</si>
  <si>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</si>
  <si>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</si>
  <si>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</si>
  <si>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</si>
  <si>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</si>
  <si>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</si>
  <si>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</si>
  <si>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</si>
  <si>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</si>
  <si>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</si>
  <si>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</si>
  <si>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</si>
  <si>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</si>
  <si>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</si>
  <si>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</si>
  <si>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</si>
  <si>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</si>
  <si>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</si>
  <si>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</si>
  <si>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</si>
  <si>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</si>
  <si>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</si>
  <si>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</si>
  <si>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</si>
  <si>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</si>
  <si>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</si>
  <si>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</si>
  <si>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</si>
  <si>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</si>
  <si>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</si>
  <si>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</si>
  <si>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</si>
  <si>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</si>
  <si>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</si>
  <si>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</si>
  <si>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</si>
  <si>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</si>
  <si>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</si>
  <si>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</si>
  <si>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</si>
  <si>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</si>
  <si>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</si>
  <si>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</si>
  <si>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</si>
  <si>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</si>
  <si>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</si>
  <si>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</si>
  <si>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</si>
  <si>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</si>
  <si>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</si>
  <si>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</si>
  <si>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</si>
  <si>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</si>
  <si>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</si>
  <si>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</si>
  <si>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</si>
  <si>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</si>
  <si>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</si>
  <si>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</si>
  <si>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</si>
  <si>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</si>
  <si>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</si>
  <si>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</si>
  <si>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</si>
  <si>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</si>
  <si>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</si>
  <si>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</si>
  <si>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</si>
  <si>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</si>
  <si>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</si>
  <si>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</si>
  <si>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</si>
  <si>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</si>
  <si>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</si>
  <si>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</si>
  <si>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</si>
  <si>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</si>
  <si>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</si>
  <si>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</si>
  <si>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</si>
  <si>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</si>
  <si>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</si>
  <si>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</si>
  <si>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</si>
  <si>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</si>
  <si>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</si>
  <si>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</si>
  <si>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</si>
  <si>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</si>
  <si>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</si>
  <si>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</si>
  <si>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</si>
  <si>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</si>
  <si>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</si>
  <si>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</si>
  <si>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</si>
  <si>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</si>
  <si>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</si>
  <si>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</si>
  <si>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</si>
  <si>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</si>
  <si>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</si>
  <si>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</si>
  <si>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</si>
  <si>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</si>
  <si>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</si>
  <si>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</si>
  <si>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</si>
  <si>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</si>
  <si>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</si>
  <si>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</si>
  <si>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</si>
  <si>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</si>
  <si>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</si>
  <si>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</si>
  <si>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</si>
  <si>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</si>
  <si>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</si>
  <si>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</si>
  <si>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</si>
  <si>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</si>
  <si>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</si>
  <si>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</si>
  <si>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</si>
  <si>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</si>
  <si>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</si>
  <si>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</si>
  <si>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</si>
  <si>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</si>
  <si>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</si>
  <si>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</si>
  <si>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</si>
  <si>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</si>
  <si>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</si>
  <si>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</si>
  <si>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</si>
  <si>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</si>
  <si>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</si>
  <si>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</si>
  <si>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</si>
  <si>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</si>
  <si>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</si>
  <si>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</si>
  <si>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</si>
  <si>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</si>
  <si>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</si>
  <si>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</si>
  <si>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</si>
  <si>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</si>
  <si>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</si>
  <si>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</si>
  <si>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</si>
  <si>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</si>
  <si>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</si>
  <si>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</si>
  <si>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</si>
  <si>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</si>
  <si>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</si>
  <si>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</si>
  <si>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</si>
  <si>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</si>
  <si>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</si>
  <si>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</si>
  <si>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</si>
  <si>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</si>
  <si>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</si>
  <si>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</si>
  <si>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</si>
  <si>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</si>
  <si>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</si>
  <si>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</si>
  <si>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</si>
  <si>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</si>
  <si>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</si>
  <si>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</si>
  <si>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</si>
  <si>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</si>
  <si>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</si>
  <si>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</si>
  <si>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</si>
  <si>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</si>
  <si>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</si>
  <si>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</si>
  <si>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</si>
  <si>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</si>
  <si>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</si>
  <si>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</si>
  <si>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</si>
  <si>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</si>
  <si>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</si>
  <si>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</si>
  <si>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</si>
  <si>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</si>
  <si>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</si>
  <si>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</si>
  <si>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</si>
  <si>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</si>
  <si>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</si>
  <si>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</si>
  <si>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</si>
  <si>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</si>
  <si>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</si>
  <si>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</si>
  <si>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</si>
  <si>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</si>
  <si>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</si>
  <si>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</si>
  <si>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</si>
  <si>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</si>
  <si>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</si>
  <si>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</si>
  <si>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</si>
  <si>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</si>
  <si>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</si>
  <si>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</si>
  <si>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</si>
  <si>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</si>
  <si>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</si>
  <si>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</si>
  <si>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</si>
  <si>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</si>
  <si>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</si>
  <si>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</si>
  <si>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</si>
  <si>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</si>
  <si>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</si>
  <si>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</si>
  <si>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</si>
  <si>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</si>
  <si>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</si>
  <si>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</si>
  <si>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</si>
  <si>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</si>
  <si>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</si>
  <si>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</si>
  <si>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</si>
  <si>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</si>
  <si>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</si>
  <si>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</si>
  <si>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</si>
  <si>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</si>
  <si>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</si>
  <si>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</si>
  <si>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</si>
  <si>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</si>
  <si>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</si>
  <si>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</si>
  <si>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</si>
  <si>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</si>
  <si>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</si>
  <si>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</si>
  <si>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</si>
  <si>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</si>
  <si>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</si>
  <si>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</si>
  <si>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</si>
  <si>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</si>
  <si>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</si>
  <si>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</si>
  <si>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</si>
  <si>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</si>
  <si>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</si>
  <si>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</si>
  <si>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</si>
  <si>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</si>
  <si>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</si>
  <si>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</si>
  <si>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</si>
  <si>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</si>
  <si>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</si>
  <si>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</si>
  <si>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</si>
  <si>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</si>
  <si>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</si>
  <si>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</si>
  <si>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</si>
  <si>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</si>
  <si>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</si>
  <si>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</si>
  <si>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</si>
  <si>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</si>
  <si>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</si>
  <si>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</si>
  <si>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</si>
  <si>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</si>
  <si>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</si>
  <si>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</si>
  <si>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</si>
  <si>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</si>
  <si>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</si>
  <si>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</si>
  <si>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</si>
  <si>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</si>
  <si>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</si>
  <si>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</si>
  <si>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</si>
  <si>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</si>
  <si>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</si>
  <si>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</si>
  <si>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</si>
  <si>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</si>
  <si>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</si>
  <si>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</si>
  <si>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</si>
  <si>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</si>
  <si>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</si>
  <si>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</si>
  <si>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</si>
  <si>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</si>
  <si>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</si>
  <si>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</si>
  <si>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</si>
  <si>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</si>
  <si>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</si>
  <si>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</si>
  <si>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</si>
  <si>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</si>
  <si>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</si>
  <si>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</si>
  <si>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</si>
  <si>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</si>
  <si>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</si>
  <si>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</si>
  <si>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</si>
  <si>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</si>
  <si>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</si>
  <si>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</si>
  <si>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</si>
  <si>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</si>
  <si>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</si>
  <si>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</si>
  <si>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</si>
  <si>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</si>
  <si>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</si>
  <si>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</si>
  <si>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</si>
  <si>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</si>
  <si>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</si>
  <si>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</si>
  <si>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</si>
  <si>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</si>
  <si>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</si>
  <si>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</si>
  <si>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</si>
  <si>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</si>
  <si>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</si>
  <si>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</si>
  <si>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</si>
  <si>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</si>
  <si>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</si>
  <si>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</si>
  <si>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</si>
  <si>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</si>
  <si>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</si>
  <si>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</si>
  <si>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</si>
  <si>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</si>
  <si>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</si>
  <si>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</si>
  <si>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</si>
  <si>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</si>
  <si>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</si>
  <si>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</si>
  <si>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</si>
  <si>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</si>
  <si>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</si>
  <si>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</si>
  <si>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</si>
  <si>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</si>
  <si>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</si>
  <si>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</si>
  <si>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</si>
  <si>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</si>
  <si>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</si>
  <si>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</si>
  <si>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</si>
  <si>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</si>
  <si>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</si>
  <si>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</si>
  <si>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</si>
  <si>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</si>
  <si>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</si>
  <si>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</si>
  <si>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</si>
  <si>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</si>
  <si>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</si>
  <si>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</si>
  <si>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</si>
  <si>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</si>
  <si>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</si>
  <si>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</si>
  <si>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</si>
  <si>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</si>
  <si>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</si>
  <si>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</si>
  <si>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</si>
  <si>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</si>
  <si>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</si>
  <si>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</si>
  <si>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</si>
  <si>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</si>
  <si>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</si>
  <si>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</si>
  <si>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</si>
  <si>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</si>
  <si>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</si>
  <si>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</si>
  <si>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</si>
  <si>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</si>
  <si>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</si>
  <si>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</si>
  <si>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</si>
  <si>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</si>
  <si>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</si>
  <si>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</si>
  <si>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</si>
  <si>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</si>
  <si>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</si>
  <si>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</si>
  <si>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</si>
  <si>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</si>
  <si>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</si>
  <si>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</si>
  <si>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</si>
  <si>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</si>
  <si>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</si>
  <si>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</si>
  <si>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</si>
  <si>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</si>
  <si>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</si>
  <si>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</si>
  <si>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</si>
  <si>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</si>
  <si>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</si>
  <si>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</si>
  <si>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</si>
  <si>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</si>
  <si>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</si>
  <si>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</si>
  <si>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</si>
  <si>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</si>
  <si>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</si>
  <si>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</si>
  <si>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</si>
  <si>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</si>
  <si>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</si>
  <si>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</si>
  <si>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</si>
  <si>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</si>
  <si>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</si>
  <si>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</si>
  <si>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</si>
  <si>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</si>
  <si>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</si>
  <si>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</si>
  <si>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</si>
  <si>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</si>
  <si>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</si>
  <si>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</si>
  <si>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</si>
  <si>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</si>
  <si>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</si>
  <si>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</si>
  <si>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</si>
  <si>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</si>
  <si>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</si>
  <si>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</si>
  <si>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</si>
  <si>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</si>
  <si>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</si>
  <si>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</si>
  <si>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</si>
  <si>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</si>
  <si>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</si>
  <si>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</si>
  <si>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</si>
  <si>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</si>
  <si>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</si>
  <si>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</si>
  <si>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</si>
  <si>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</si>
  <si>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</si>
  <si>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</si>
  <si>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</si>
  <si>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</si>
  <si>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</si>
  <si>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</si>
  <si>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</si>
  <si>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</si>
  <si>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</si>
  <si>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</si>
  <si>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</si>
  <si>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</si>
  <si>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</si>
  <si>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</si>
  <si>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</si>
  <si>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</si>
  <si>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</si>
  <si>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</si>
  <si>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</si>
  <si>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</si>
  <si>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</si>
  <si>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</si>
  <si>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</si>
  <si>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</si>
  <si>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</si>
  <si>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</si>
  <si>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</si>
  <si>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</si>
  <si>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</si>
  <si>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</si>
  <si>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</si>
  <si>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</si>
  <si>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</si>
  <si>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</si>
  <si>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</si>
  <si>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</si>
  <si>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</si>
  <si>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</si>
  <si>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</si>
  <si>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</si>
  <si>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</si>
  <si>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</si>
  <si>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</si>
  <si>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</si>
  <si>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</si>
  <si>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</si>
  <si>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</si>
  <si>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</si>
  <si>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</si>
  <si>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</si>
  <si>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</si>
  <si>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</si>
  <si>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</si>
  <si>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</si>
  <si>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</si>
  <si>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</si>
  <si>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</si>
  <si>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</si>
  <si>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</si>
  <si>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</si>
  <si>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</si>
  <si>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</si>
  <si>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</si>
  <si>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</si>
  <si>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</si>
  <si>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</si>
  <si>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</si>
  <si>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</si>
  <si>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</si>
  <si>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</si>
  <si>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</si>
  <si>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</si>
  <si>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</si>
  <si>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</si>
  <si>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</si>
  <si>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</si>
  <si>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</si>
  <si>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</si>
  <si>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</si>
  <si>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</si>
  <si>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</si>
  <si>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</si>
  <si>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</si>
  <si>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</si>
  <si>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</si>
  <si>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</si>
  <si>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</si>
  <si>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</si>
  <si>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</si>
  <si>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</si>
  <si>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</si>
  <si>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</si>
  <si>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</si>
  <si>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</si>
  <si>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</si>
  <si>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</si>
  <si>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</si>
  <si>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</si>
  <si>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</si>
  <si>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</si>
  <si>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</si>
  <si>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</si>
  <si>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</si>
  <si>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</si>
  <si>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</si>
  <si>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</si>
  <si>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</si>
  <si>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</si>
  <si>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</si>
  <si>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</si>
  <si>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</si>
  <si>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</si>
  <si>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</si>
  <si>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</si>
  <si>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</si>
  <si>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</si>
  <si>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</si>
  <si>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</si>
  <si>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</si>
  <si>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</si>
  <si>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</si>
  <si>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</si>
  <si>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</si>
  <si>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</si>
  <si>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</si>
  <si>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</si>
  <si>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</si>
  <si>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</si>
  <si>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</si>
  <si>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</si>
  <si>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</si>
  <si>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</si>
  <si>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</si>
  <si>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</si>
  <si>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</si>
  <si>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</si>
  <si>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</si>
  <si>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</si>
  <si>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</si>
  <si>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</si>
  <si>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</si>
  <si>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</si>
  <si>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</si>
  <si>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</si>
  <si>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</si>
  <si>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</si>
  <si>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</si>
  <si>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</si>
  <si>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</si>
  <si>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</si>
  <si>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</si>
  <si>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</si>
  <si>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</si>
  <si>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</si>
  <si>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</si>
  <si>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</si>
  <si>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</si>
  <si>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</si>
  <si>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</si>
  <si>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</si>
  <si>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</si>
  <si>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</si>
  <si>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</si>
  <si>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</si>
  <si>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</si>
  <si>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</si>
  <si>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</si>
  <si>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</si>
  <si>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</si>
  <si>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</si>
  <si>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</si>
  <si>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</si>
  <si>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</si>
  <si>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</si>
  <si>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</si>
  <si>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</si>
  <si>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</si>
  <si>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</si>
  <si>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</si>
  <si>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</si>
  <si>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</si>
  <si>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</si>
  <si>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</si>
  <si>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</si>
  <si>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</si>
  <si>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</si>
  <si>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</si>
  <si>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</si>
  <si>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</si>
  <si>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</si>
  <si>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</si>
  <si>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</si>
  <si>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</si>
  <si>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</si>
  <si>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</si>
  <si>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</si>
  <si>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</si>
  <si>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</si>
  <si>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</si>
  <si>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</si>
  <si>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</si>
  <si>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</si>
  <si>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</si>
  <si>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</si>
  <si>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</si>
  <si>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</si>
  <si>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</si>
  <si>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</si>
  <si>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</si>
  <si>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</si>
  <si>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</si>
  <si>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</si>
  <si>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</si>
  <si>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</si>
  <si>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</si>
  <si>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</si>
  <si>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</si>
  <si>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</si>
  <si>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</si>
  <si>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</si>
  <si>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</si>
  <si>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</si>
  <si>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</si>
  <si>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</si>
  <si>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</si>
  <si>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</si>
  <si>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</si>
  <si>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</si>
  <si>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</si>
  <si>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</si>
  <si>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</si>
  <si>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</si>
  <si>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</si>
  <si>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</si>
  <si>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</si>
  <si>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</si>
  <si>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</si>
  <si>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</si>
  <si>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</si>
  <si>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</si>
  <si>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</si>
  <si>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</si>
  <si>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</si>
  <si>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</si>
  <si>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</si>
  <si>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</si>
  <si>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</si>
  <si>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</si>
  <si>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</si>
  <si>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</si>
  <si>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</si>
  <si>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</si>
  <si>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</si>
  <si>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</si>
  <si>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</si>
  <si>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</si>
  <si>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</si>
  <si>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</si>
  <si>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</si>
  <si>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</si>
  <si>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</si>
  <si>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</si>
  <si>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</si>
  <si>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</si>
  <si>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</si>
  <si>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</si>
  <si>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</si>
  <si>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</si>
  <si>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</si>
  <si>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</si>
  <si>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</si>
  <si>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</si>
  <si>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</si>
  <si>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</si>
  <si>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</si>
  <si>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</si>
  <si>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</si>
  <si>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</si>
  <si>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</si>
  <si>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</si>
  <si>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</si>
  <si>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</si>
  <si>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</si>
  <si>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</si>
  <si>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</si>
  <si>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</si>
  <si>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</si>
  <si>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</si>
  <si>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</si>
  <si>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</si>
  <si>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</si>
  <si>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</si>
  <si>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</si>
  <si>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</si>
  <si>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</si>
  <si>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</si>
  <si>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</si>
  <si>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</si>
  <si>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</si>
  <si>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</si>
  <si>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</si>
  <si>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</si>
  <si>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</si>
  <si>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</si>
  <si>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</si>
  <si>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</si>
  <si>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</si>
  <si>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</si>
  <si>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</si>
  <si>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</si>
  <si>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</si>
  <si>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</si>
  <si>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</si>
  <si>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</si>
  <si>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</si>
  <si>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</si>
  <si>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</si>
  <si>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</si>
  <si>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</si>
  <si>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</si>
  <si>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</si>
  <si>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</si>
  <si>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</si>
  <si>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</si>
  <si>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</si>
  <si>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</si>
  <si>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</si>
  <si>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</si>
  <si>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</si>
  <si>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</si>
  <si>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</si>
  <si>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</si>
  <si>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</si>
  <si>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</si>
  <si>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</si>
  <si>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</si>
  <si>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</si>
  <si>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</si>
  <si>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</si>
  <si>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</si>
  <si>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</si>
  <si>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</si>
  <si>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</si>
  <si>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</si>
  <si>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</si>
  <si>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</si>
  <si>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</si>
  <si>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</si>
  <si>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</si>
  <si>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</si>
  <si>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</si>
  <si>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</si>
  <si>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</si>
  <si>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</si>
  <si>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</si>
  <si>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</si>
  <si>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</si>
  <si>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</si>
  <si>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</si>
  <si>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</si>
  <si>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</si>
  <si>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</si>
  <si>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</si>
  <si>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</si>
  <si>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</si>
  <si>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</si>
  <si>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</si>
  <si>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</si>
  <si>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</si>
  <si>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</si>
  <si>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</si>
  <si>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</si>
  <si>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</si>
  <si>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</si>
  <si>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</si>
  <si>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</si>
  <si>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</si>
  <si>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</si>
  <si>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</si>
  <si>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</si>
  <si>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</si>
  <si>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</si>
  <si>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</si>
  <si>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</si>
  <si>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</si>
  <si>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</si>
  <si>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</si>
  <si>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</si>
  <si>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</si>
  <si>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</si>
  <si>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</si>
  <si>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</si>
  <si>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</si>
  <si>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</si>
  <si>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</si>
  <si>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</si>
  <si>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</si>
  <si>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</si>
  <si>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</si>
  <si>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</si>
  <si>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</si>
  <si>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</si>
  <si>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</si>
  <si>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</si>
  <si>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</si>
  <si>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</si>
  <si>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</si>
  <si>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</si>
  <si>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</si>
  <si>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</si>
  <si>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</si>
  <si>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</si>
  <si>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</si>
  <si>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</si>
  <si>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</si>
  <si>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</si>
  <si>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</si>
  <si>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</si>
  <si>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</si>
  <si>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</si>
  <si>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</si>
  <si>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</si>
  <si>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</si>
  <si>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</si>
  <si>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</si>
  <si>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</si>
  <si>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</si>
  <si>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</si>
  <si>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</si>
  <si>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</si>
  <si>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</si>
  <si>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</si>
  <si>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</si>
  <si>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</si>
  <si>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</si>
  <si>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</si>
  <si>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</si>
  <si>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</si>
  <si>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</si>
  <si>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</si>
  <si>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</si>
  <si>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</si>
  <si>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</si>
  <si>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</si>
  <si>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</si>
  <si>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</si>
  <si>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</si>
  <si>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</si>
  <si>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</si>
  <si>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</si>
  <si>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</si>
  <si>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</si>
  <si>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</si>
  <si>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</si>
  <si>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</si>
  <si>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</si>
  <si>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</si>
  <si>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</si>
  <si>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</si>
  <si>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</si>
  <si>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</si>
  <si>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</si>
  <si>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</si>
  <si>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</si>
  <si>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</si>
  <si>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</si>
  <si>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</si>
  <si>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</si>
  <si>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</si>
  <si>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</si>
  <si>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</si>
  <si>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</si>
  <si>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</si>
  <si>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</si>
  <si>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</si>
  <si>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</si>
  <si>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</si>
  <si>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</si>
  <si>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</si>
  <si>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</si>
  <si>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</si>
  <si>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</si>
  <si>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</si>
  <si>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</si>
  <si>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</si>
  <si>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</si>
  <si>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</si>
  <si>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</si>
  <si>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</si>
  <si>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</si>
  <si>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</si>
  <si>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</si>
  <si>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</si>
  <si>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</si>
  <si>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</si>
  <si>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</si>
  <si>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</si>
  <si>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</si>
  <si>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</si>
  <si>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</si>
  <si>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</si>
  <si>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</si>
  <si>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</si>
  <si>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</si>
  <si>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</si>
  <si>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</si>
  <si>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</si>
  <si>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</si>
  <si>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</si>
  <si>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</si>
  <si>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</si>
  <si>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</si>
  <si>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</si>
  <si>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</si>
  <si>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</si>
  <si>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</si>
  <si>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</si>
  <si>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</si>
  <si>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</si>
  <si>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</si>
  <si>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</si>
  <si>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</si>
  <si>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</si>
  <si>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</si>
  <si>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</si>
  <si>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</si>
  <si>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</si>
  <si>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</si>
  <si>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</si>
  <si>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</si>
  <si>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</si>
  <si>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</si>
  <si>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</si>
  <si>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</si>
  <si>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</si>
  <si>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</si>
  <si>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</si>
  <si>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</si>
  <si>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</si>
  <si>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</si>
  <si>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</si>
  <si>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</si>
  <si>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</si>
  <si>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</si>
  <si>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</si>
  <si>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</si>
  <si>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</si>
  <si>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</si>
  <si>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</si>
  <si>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</si>
  <si>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</si>
  <si>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</si>
  <si>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</si>
  <si>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</si>
  <si>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</si>
  <si>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</si>
  <si>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</si>
  <si>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</si>
  <si>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</si>
  <si>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</si>
  <si>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</si>
  <si>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</si>
  <si>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</si>
  <si>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</si>
  <si>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</si>
  <si>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</si>
  <si>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</si>
  <si>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</si>
  <si>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</si>
  <si>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</si>
  <si>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</si>
  <si>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</si>
  <si>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</si>
  <si>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</si>
  <si>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</si>
  <si>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</si>
  <si>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</si>
  <si>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</si>
  <si>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</si>
  <si>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</si>
  <si>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</si>
  <si>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</si>
  <si>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</si>
  <si>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</si>
  <si>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</si>
  <si>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</si>
  <si>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</si>
  <si>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</si>
  <si>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</si>
  <si>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</si>
  <si>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</si>
  <si>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</si>
  <si>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</si>
  <si>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</si>
  <si>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</si>
  <si>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</si>
  <si>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</si>
  <si>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</si>
  <si>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</si>
  <si>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</si>
  <si>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</si>
  <si>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</si>
  <si>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</si>
  <si>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</si>
  <si>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</si>
  <si>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</si>
  <si>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</si>
  <si>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</si>
  <si>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</si>
  <si>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</si>
  <si>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</si>
  <si>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</si>
  <si>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</si>
  <si>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</si>
  <si>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</si>
  <si>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</si>
  <si>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</si>
  <si>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</si>
  <si>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</si>
  <si>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</si>
  <si>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</si>
  <si>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</si>
  <si>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</si>
  <si>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</si>
  <si>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</si>
  <si>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</si>
  <si>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</si>
  <si>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</si>
  <si>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</si>
  <si>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</si>
  <si>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</si>
  <si>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</si>
  <si>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</si>
  <si>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</si>
  <si>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</si>
  <si>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</si>
  <si>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</si>
  <si>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</si>
  <si>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</si>
  <si>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</si>
  <si>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</si>
  <si>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</si>
  <si>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</si>
  <si>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</si>
  <si>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</si>
  <si>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</si>
  <si>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</si>
  <si>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</si>
  <si>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</si>
  <si>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</si>
  <si>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</si>
  <si>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</si>
  <si>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</si>
  <si>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</si>
  <si>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</si>
  <si>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</si>
  <si>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</si>
  <si>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</si>
  <si>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</si>
  <si>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</si>
  <si>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</si>
  <si>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</si>
  <si>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</si>
  <si>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</si>
  <si>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</si>
  <si>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</si>
  <si>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</si>
  <si>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</si>
  <si>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</si>
  <si>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</si>
  <si>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</si>
  <si>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</si>
  <si>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</si>
  <si>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</si>
  <si>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</si>
  <si>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</si>
  <si>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</si>
  <si>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</si>
  <si>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</si>
  <si>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</si>
  <si>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</si>
  <si>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</si>
  <si>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</si>
  <si>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</si>
  <si>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</si>
  <si>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</si>
  <si>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</si>
  <si>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</si>
  <si>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</si>
  <si>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</si>
  <si>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</si>
  <si>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</si>
  <si>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</si>
  <si>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</si>
  <si>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</si>
  <si>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</si>
  <si>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</si>
  <si>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</si>
  <si>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</si>
  <si>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</si>
  <si>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</si>
  <si>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</si>
  <si>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</si>
  <si>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</si>
  <si>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</si>
  <si>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</si>
  <si>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</si>
  <si>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</si>
  <si>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</si>
  <si>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</si>
  <si>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</si>
  <si>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</si>
  <si>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</si>
  <si>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</si>
  <si>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</si>
  <si>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</si>
  <si>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</si>
  <si>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</si>
  <si>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</si>
  <si>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</si>
  <si>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</si>
  <si>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</si>
  <si>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</si>
  <si>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</si>
  <si>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</si>
  <si>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</si>
  <si>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</si>
  <si>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</si>
  <si>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</si>
  <si>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</si>
  <si>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</si>
  <si>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</si>
  <si>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</si>
  <si>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</si>
  <si>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</si>
  <si>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</si>
  <si>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</si>
  <si>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</si>
  <si>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</si>
  <si>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</si>
  <si>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</si>
  <si>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</si>
  <si>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</si>
  <si>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</si>
  <si>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</si>
  <si>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</si>
  <si>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</si>
  <si>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</si>
  <si>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</si>
  <si>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</si>
  <si>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</si>
  <si>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</si>
  <si>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</si>
  <si>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</si>
  <si>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</si>
  <si>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</si>
  <si>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</si>
  <si>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</si>
  <si>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</si>
  <si>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</si>
  <si>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</si>
  <si>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</si>
  <si>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</si>
  <si>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</si>
  <si>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</si>
  <si>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</si>
  <si>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</si>
  <si>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</si>
  <si>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</si>
  <si>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</si>
  <si>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</si>
  <si>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</si>
  <si>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</si>
  <si>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</si>
  <si>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</si>
  <si>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</si>
  <si>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</si>
  <si>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</si>
  <si>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</si>
  <si>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</si>
  <si>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</si>
  <si>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</si>
  <si>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</si>
  <si>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</si>
  <si>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</si>
  <si>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</si>
  <si>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</si>
  <si>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</si>
  <si>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</si>
  <si>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</si>
  <si>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</si>
  <si>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</si>
  <si>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</si>
  <si>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</si>
  <si>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</si>
  <si>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</si>
  <si>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</si>
  <si>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</si>
  <si>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</si>
  <si>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</si>
  <si>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</si>
  <si>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</si>
  <si>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</si>
  <si>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</si>
  <si>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</si>
  <si>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</si>
  <si>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</si>
  <si>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</si>
  <si>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</si>
  <si>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</si>
  <si>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</si>
  <si>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</si>
  <si>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</si>
  <si>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</si>
  <si>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</si>
  <si>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</si>
  <si>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</si>
  <si>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</si>
  <si>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</si>
  <si>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</si>
  <si>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</si>
  <si>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</si>
  <si>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</si>
  <si>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</si>
  <si>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</si>
  <si>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</si>
  <si>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</si>
  <si>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</si>
  <si>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</si>
  <si>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</si>
  <si>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</si>
  <si>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</si>
  <si>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</si>
  <si>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</si>
  <si>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</si>
  <si>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</si>
  <si>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</si>
  <si>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</si>
  <si>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</si>
  <si>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</si>
  <si>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</si>
  <si>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</si>
  <si>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</si>
  <si>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</si>
  <si>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</si>
  <si>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</si>
  <si>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</si>
  <si>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</si>
  <si>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</si>
  <si>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</si>
  <si>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</si>
  <si>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</si>
  <si>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</si>
  <si>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</si>
  <si>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</si>
  <si>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</si>
  <si>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</si>
  <si>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</si>
  <si>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</si>
  <si>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</si>
  <si>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</si>
  <si>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</si>
  <si>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</si>
  <si>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</si>
  <si>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</si>
  <si>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</si>
  <si>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</si>
  <si>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</si>
  <si>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</si>
  <si>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</si>
  <si>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</si>
  <si>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</si>
  <si>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</si>
  <si>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</si>
  <si>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</si>
  <si>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</si>
  <si>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</si>
  <si>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</si>
  <si>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</si>
  <si>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</si>
  <si>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</si>
  <si>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</si>
  <si>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</si>
  <si>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</si>
  <si>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</si>
  <si>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</si>
  <si>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</si>
  <si>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</si>
  <si>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</si>
  <si>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</si>
  <si>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</si>
  <si>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</si>
  <si>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</si>
  <si>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</si>
  <si>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</si>
  <si>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</si>
  <si>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</si>
  <si>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</si>
  <si>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</si>
  <si>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</si>
  <si>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</si>
  <si>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</si>
  <si>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</si>
  <si>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</si>
  <si>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</si>
  <si>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</si>
  <si>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</si>
  <si>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</si>
  <si>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</si>
  <si>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</si>
  <si>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</si>
  <si>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</si>
  <si>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</si>
  <si>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</si>
  <si>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</si>
  <si>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</si>
  <si>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</si>
  <si>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</si>
  <si>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</si>
  <si>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</si>
  <si>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</si>
  <si>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</si>
  <si>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</si>
  <si>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</si>
  <si>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</si>
  <si>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</si>
  <si>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</si>
  <si>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</si>
  <si>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</si>
  <si>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</si>
  <si>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</si>
  <si>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</si>
  <si>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</si>
  <si>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</si>
  <si>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</si>
  <si>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</si>
  <si>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</si>
  <si>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</si>
  <si>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</si>
  <si>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</si>
  <si>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</si>
  <si>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</si>
  <si>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</si>
  <si>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</si>
  <si>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</si>
  <si>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</si>
  <si>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</si>
  <si>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</si>
  <si>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</si>
  <si>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</si>
  <si>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</si>
  <si>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</si>
  <si>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</si>
  <si>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</si>
  <si>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</si>
  <si>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</si>
  <si>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</si>
  <si>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</si>
  <si>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</si>
  <si>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</si>
  <si>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</si>
  <si>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</si>
  <si>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</si>
  <si>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</si>
  <si>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</si>
  <si>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</si>
  <si>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</si>
  <si>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</si>
  <si>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</si>
  <si>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</si>
  <si>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</si>
  <si>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</si>
  <si>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</si>
  <si>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</si>
  <si>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</si>
  <si>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</si>
  <si>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</si>
  <si>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</si>
  <si>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</si>
  <si>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</si>
  <si>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</si>
  <si>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</si>
  <si>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</si>
  <si>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</si>
  <si>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</si>
  <si>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</si>
  <si>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</si>
  <si>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</si>
  <si>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</si>
  <si>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</si>
  <si>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</si>
  <si>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</si>
  <si>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</si>
  <si>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</si>
  <si>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</si>
  <si>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</si>
  <si>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</si>
  <si>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</si>
  <si>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</si>
  <si>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</si>
  <si>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</si>
  <si>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</si>
  <si>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</si>
  <si>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</si>
  <si>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</si>
  <si>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</si>
  <si>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</si>
  <si>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</si>
  <si>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</si>
  <si>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</si>
  <si>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</si>
  <si>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</si>
  <si>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</si>
  <si>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</si>
  <si>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</si>
  <si>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</si>
  <si>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</si>
  <si>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</si>
  <si>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</si>
  <si>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</si>
  <si>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</si>
  <si>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</si>
  <si>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</si>
  <si>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</si>
  <si>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</si>
  <si>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</si>
  <si>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</si>
  <si>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</si>
  <si>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</si>
  <si>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</si>
  <si>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</si>
  <si>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</si>
  <si>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</si>
  <si>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</si>
  <si>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</si>
  <si>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</si>
  <si>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</si>
  <si>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</si>
  <si>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</si>
  <si>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</si>
  <si>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</si>
  <si>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</si>
  <si>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</si>
  <si>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</si>
  <si>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</si>
  <si>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</si>
  <si>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</si>
  <si>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</si>
  <si>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</si>
  <si>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</si>
  <si>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</si>
  <si>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</si>
  <si>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</si>
  <si>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</si>
  <si>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</si>
  <si>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</si>
  <si>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</si>
  <si>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</si>
  <si>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</si>
  <si>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</si>
  <si>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</si>
  <si>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</si>
  <si>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</si>
  <si>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</si>
  <si>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</si>
  <si>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</si>
  <si>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</si>
  <si>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</si>
  <si>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</si>
  <si>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</si>
  <si>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</si>
  <si>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</si>
  <si>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</si>
  <si>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</si>
  <si>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</si>
  <si>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</si>
  <si>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</si>
  <si>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</si>
  <si>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</si>
  <si>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</si>
  <si>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</si>
  <si>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</si>
  <si>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</si>
  <si>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</si>
  <si>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</si>
  <si>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</si>
  <si>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</si>
  <si>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</si>
  <si>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</si>
  <si>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</si>
  <si>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</si>
  <si>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</si>
  <si>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</si>
  <si>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</si>
  <si>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</si>
  <si>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</si>
  <si>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</si>
  <si>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</si>
  <si>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</si>
  <si>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</si>
  <si>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</si>
  <si>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</si>
  <si>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</si>
  <si>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</si>
  <si>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</si>
  <si>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</si>
  <si>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</si>
  <si>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</si>
  <si>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</si>
  <si>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</si>
  <si>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</si>
  <si>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</si>
  <si>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</si>
  <si>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</si>
  <si>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</si>
  <si>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</si>
  <si>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</si>
  <si>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</si>
  <si>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</si>
  <si>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</si>
  <si>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</si>
  <si>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</si>
  <si>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</si>
  <si>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</si>
  <si>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</si>
  <si>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</si>
  <si>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</si>
  <si>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</si>
  <si>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</si>
  <si>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</si>
  <si>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</si>
  <si>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</si>
  <si>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</si>
  <si>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</si>
  <si>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</si>
  <si>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</si>
  <si>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</si>
  <si>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</si>
  <si>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</si>
  <si>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</si>
  <si>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</si>
  <si>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</si>
  <si>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</si>
  <si>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</si>
  <si>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</si>
  <si>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</si>
  <si>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</si>
  <si>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</si>
  <si>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</si>
  <si>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</si>
  <si>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</si>
  <si>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</si>
  <si>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</si>
  <si>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</si>
  <si>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</si>
  <si>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</si>
  <si>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</si>
  <si>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</si>
  <si>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</si>
  <si>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</si>
  <si>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</si>
  <si>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</si>
  <si>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</si>
  <si>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</si>
  <si>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</si>
  <si>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</si>
  <si>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</si>
  <si>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</si>
  <si>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</si>
  <si>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</si>
  <si>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</si>
  <si>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</si>
  <si>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</si>
  <si>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</si>
  <si>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</si>
  <si>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</si>
  <si>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</si>
  <si>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</si>
  <si>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</si>
  <si>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</si>
  <si>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</si>
  <si>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</si>
  <si>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</si>
  <si>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</si>
  <si>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</si>
  <si>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</si>
  <si>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</si>
  <si>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</si>
  <si>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</si>
  <si>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</si>
  <si>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</si>
  <si>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</si>
  <si>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</si>
  <si>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</si>
  <si>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</si>
  <si>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</si>
  <si>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</si>
  <si>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</si>
  <si>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</si>
  <si>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</si>
  <si>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</si>
  <si>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</si>
  <si>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</si>
  <si>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</si>
  <si>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</si>
  <si>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</si>
  <si>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</si>
  <si>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</si>
  <si>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</si>
  <si>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</si>
  <si>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</si>
  <si>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</si>
  <si>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</si>
  <si>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</si>
  <si>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</si>
  <si>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</si>
  <si>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</si>
  <si>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</si>
  <si>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</si>
  <si>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</si>
  <si>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</si>
  <si>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</si>
  <si>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</si>
  <si>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</si>
  <si>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</si>
  <si>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</si>
  <si>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</si>
  <si>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</si>
  <si>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</si>
  <si>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</si>
  <si>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</si>
  <si>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</si>
  <si>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</si>
  <si>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</si>
  <si>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</si>
  <si>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</si>
  <si>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</si>
  <si>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</si>
  <si>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</si>
  <si>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</si>
  <si>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</si>
  <si>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</si>
  <si>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</si>
  <si>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</si>
  <si>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</si>
  <si>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</si>
  <si>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</si>
  <si>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</si>
  <si>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</si>
  <si>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</si>
  <si>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</si>
  <si>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</si>
  <si>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</si>
  <si>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</si>
  <si>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</si>
  <si>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</si>
  <si>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</si>
  <si>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</si>
  <si>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</si>
  <si>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</si>
  <si>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</si>
  <si>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</si>
  <si>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</si>
  <si>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</si>
  <si>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</si>
  <si>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</si>
  <si>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</si>
  <si>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</si>
  <si>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</si>
  <si>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</si>
  <si>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</si>
  <si>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</si>
  <si>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</si>
  <si>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</si>
  <si>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</si>
  <si>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</si>
  <si>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</si>
  <si>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</si>
  <si>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</si>
  <si>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</si>
  <si>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</si>
  <si>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</si>
  <si>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</si>
  <si>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</si>
  <si>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</si>
  <si>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</si>
  <si>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</si>
  <si>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</si>
  <si>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</si>
  <si>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</si>
  <si>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</si>
  <si>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</si>
  <si>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</si>
  <si>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</si>
  <si>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</si>
  <si>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</si>
  <si>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</si>
  <si>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</si>
  <si>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</si>
  <si>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</si>
  <si>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</si>
  <si>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</si>
  <si>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</si>
  <si>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</si>
  <si>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</si>
  <si>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</si>
  <si>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</si>
  <si>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</si>
  <si>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</si>
  <si>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</si>
  <si>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</si>
  <si>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</si>
  <si>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</si>
  <si>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</si>
  <si>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</si>
  <si>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</si>
  <si>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</si>
  <si>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</si>
  <si>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</si>
  <si>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</si>
  <si>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</si>
  <si>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</si>
  <si>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</si>
  <si>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</si>
  <si>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</si>
  <si>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</si>
  <si>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</si>
  <si>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</si>
  <si>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</si>
  <si>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</si>
  <si>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</si>
  <si>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</si>
  <si>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</si>
  <si>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</si>
  <si>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</si>
  <si>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</si>
  <si>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</si>
  <si>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</si>
  <si>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</si>
  <si>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</si>
  <si>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</si>
  <si>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</si>
  <si>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</si>
  <si>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</si>
  <si>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</si>
  <si>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</si>
  <si>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</si>
  <si>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</si>
  <si>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</si>
  <si>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</si>
  <si>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</si>
  <si>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</si>
  <si>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</si>
  <si>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</si>
  <si>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</si>
  <si>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</si>
  <si>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</si>
  <si>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</si>
  <si>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</si>
  <si>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</si>
  <si>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</si>
  <si>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</si>
  <si>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</si>
  <si>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</si>
  <si>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</si>
  <si>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</si>
  <si>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</si>
  <si>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</si>
  <si>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</si>
  <si>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</si>
  <si>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</si>
  <si>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</si>
  <si>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</si>
  <si>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</si>
  <si>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</si>
  <si>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</si>
  <si>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</si>
  <si>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</si>
  <si>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</si>
  <si>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</si>
  <si>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</si>
  <si>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</si>
  <si>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</si>
  <si>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</si>
  <si>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</si>
  <si>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</si>
  <si>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</si>
  <si>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</si>
  <si>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</si>
  <si>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</si>
  <si>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</si>
  <si>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</si>
  <si>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</si>
  <si>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</si>
  <si>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</si>
  <si>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</si>
  <si>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</si>
  <si>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</si>
  <si>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</si>
  <si>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</si>
  <si>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</si>
  <si>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</si>
  <si>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</si>
  <si>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</si>
  <si>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</si>
  <si>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</si>
  <si>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</si>
  <si>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</si>
  <si>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</si>
  <si>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</si>
  <si>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</si>
  <si>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</si>
  <si>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</si>
  <si>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</si>
  <si>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</si>
  <si>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</si>
  <si>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</si>
  <si>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</si>
  <si>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</si>
  <si>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</si>
  <si>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</si>
  <si>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</si>
  <si>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</si>
  <si>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</si>
  <si>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</si>
  <si>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</si>
  <si>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</si>
  <si>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</si>
  <si>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</si>
  <si>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</si>
  <si>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</si>
  <si>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</si>
  <si>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</si>
  <si>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</si>
  <si>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</si>
  <si>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</si>
  <si>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</si>
  <si>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</si>
  <si>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</si>
  <si>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</si>
  <si>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</si>
  <si>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</si>
  <si>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</si>
  <si>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</si>
  <si>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</si>
  <si>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</si>
  <si>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</si>
  <si>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</si>
  <si>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</si>
  <si>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</si>
  <si>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</si>
  <si>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</si>
  <si>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</si>
  <si>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</si>
  <si>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</si>
  <si>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</si>
  <si>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</si>
  <si>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</si>
  <si>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</si>
  <si>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</si>
  <si>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</si>
  <si>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</si>
  <si>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</si>
  <si>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</si>
  <si>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</si>
  <si>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</si>
  <si>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</si>
  <si>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</si>
  <si>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</si>
  <si>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</si>
  <si>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</si>
  <si>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</si>
  <si>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</si>
  <si>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</si>
  <si>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</si>
  <si>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</si>
  <si>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</si>
  <si>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</si>
  <si>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</si>
  <si>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</si>
  <si>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</si>
  <si>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</si>
  <si>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</si>
  <si>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</si>
  <si>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</si>
  <si>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</si>
  <si>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</si>
  <si>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</si>
  <si>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</si>
  <si>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</si>
  <si>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</si>
  <si>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</si>
  <si>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</si>
  <si>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</si>
  <si>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</si>
  <si>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</si>
  <si>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</si>
  <si>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</si>
  <si>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</si>
  <si>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</si>
  <si>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</si>
  <si>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</si>
  <si>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</si>
  <si>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</si>
  <si>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</si>
  <si>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</si>
  <si>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</si>
  <si>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</si>
  <si>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</si>
  <si>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</si>
  <si>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</si>
  <si>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</si>
  <si>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</si>
  <si>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</si>
  <si>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</si>
  <si>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</si>
  <si>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</si>
  <si>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</si>
  <si>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</si>
  <si>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</si>
  <si>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</si>
  <si>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</si>
  <si>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</si>
  <si>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</si>
  <si>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</si>
  <si>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</si>
  <si>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</si>
  <si>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</si>
  <si>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</si>
  <si>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</si>
  <si>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</si>
  <si>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</si>
  <si>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</si>
  <si>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</si>
  <si>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</si>
  <si>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</si>
  <si>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</si>
  <si>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</si>
  <si>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</si>
  <si>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</si>
  <si>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</si>
  <si>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</si>
  <si>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</si>
  <si>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</si>
  <si>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</si>
  <si>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</si>
  <si>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</si>
  <si>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</si>
  <si>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</si>
  <si>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</si>
  <si>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</si>
  <si>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</si>
  <si>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</si>
  <si>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</si>
  <si>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</si>
  <si>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</si>
  <si>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</si>
  <si>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</si>
  <si>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</si>
  <si>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</si>
  <si>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</si>
  <si>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</si>
  <si>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</si>
  <si>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</si>
  <si>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</si>
  <si>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</si>
  <si>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</si>
  <si>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</si>
  <si>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</si>
  <si>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</si>
  <si>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</si>
  <si>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</si>
  <si>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</si>
  <si>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</si>
  <si>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</si>
  <si>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</si>
  <si>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</si>
  <si>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</si>
  <si>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</si>
  <si>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</si>
  <si>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</si>
  <si>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</si>
  <si>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</si>
  <si>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</si>
  <si>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</si>
  <si>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</si>
  <si>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</si>
  <si>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</si>
  <si>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</si>
  <si>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</si>
  <si>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</si>
  <si>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</si>
  <si>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</si>
  <si>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</si>
  <si>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</si>
  <si>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</si>
  <si>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</si>
  <si>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</si>
  <si>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</si>
  <si>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</si>
  <si>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</si>
  <si>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</si>
  <si>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</si>
  <si>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</si>
  <si>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</si>
  <si>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</si>
  <si>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</si>
  <si>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</si>
  <si>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</si>
  <si>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</si>
  <si>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</si>
  <si>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</si>
  <si>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</si>
  <si>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</si>
  <si>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</si>
  <si>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</si>
  <si>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</si>
  <si>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</si>
  <si>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</si>
  <si>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</si>
  <si>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</si>
  <si>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</si>
  <si>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</si>
  <si>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</si>
  <si>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</si>
  <si>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</si>
  <si>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</si>
  <si>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</si>
  <si>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</si>
  <si>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</si>
  <si>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</si>
  <si>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</si>
  <si>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</si>
  <si>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</si>
  <si>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</si>
  <si>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</si>
  <si>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</si>
  <si>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</si>
  <si>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</si>
  <si>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</si>
  <si>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</si>
  <si>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</si>
  <si>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</si>
  <si>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</si>
  <si>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</si>
  <si>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</si>
  <si>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</si>
  <si>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</si>
  <si>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</si>
  <si>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</si>
  <si>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</si>
  <si>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</si>
  <si>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</si>
  <si>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</si>
  <si>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</si>
  <si>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</si>
  <si>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</si>
  <si>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</si>
  <si>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</si>
  <si>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</si>
  <si>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</si>
  <si>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</si>
  <si>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</si>
  <si>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</si>
  <si>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</si>
  <si>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</si>
  <si>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</si>
  <si>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</si>
  <si>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</si>
  <si>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</si>
  <si>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</si>
  <si>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</si>
  <si>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</si>
  <si>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</si>
  <si>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</si>
  <si>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</si>
  <si>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</si>
  <si>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</si>
  <si>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</si>
  <si>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</si>
  <si>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</si>
  <si>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</si>
  <si>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</si>
  <si>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</si>
  <si>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</si>
  <si>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</si>
  <si>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</si>
  <si>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</si>
  <si>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</si>
  <si>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</si>
  <si>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</si>
  <si>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</si>
  <si>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</si>
  <si>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</si>
  <si>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</si>
  <si>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</si>
  <si>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</si>
  <si>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</si>
  <si>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</si>
  <si>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</si>
  <si>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</si>
  <si>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</si>
  <si>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</si>
  <si>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</si>
  <si>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</si>
  <si>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</si>
  <si>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</si>
  <si>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</si>
  <si>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</si>
  <si>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</si>
  <si>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</si>
  <si>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</si>
  <si>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</si>
  <si>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</si>
  <si>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</si>
  <si>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</si>
  <si>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</si>
  <si>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</si>
  <si>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</si>
  <si>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</si>
  <si>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</si>
  <si>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</si>
  <si>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</si>
  <si>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</si>
  <si>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</si>
  <si>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</si>
  <si>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</si>
  <si>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</si>
  <si>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</si>
  <si>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</si>
  <si>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</si>
  <si>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</si>
  <si>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</si>
  <si>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</si>
  <si>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</si>
  <si>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</si>
  <si>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</si>
  <si>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</si>
  <si>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</si>
  <si>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</si>
  <si>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</si>
  <si>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</si>
  <si>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</si>
  <si>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</si>
  <si>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</si>
  <si>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</si>
  <si>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</si>
  <si>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</si>
  <si>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</si>
  <si>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</si>
  <si>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</si>
  <si>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</si>
  <si>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</si>
  <si>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</si>
  <si>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</si>
  <si>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</si>
  <si>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</si>
  <si>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</si>
  <si>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</si>
  <si>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</si>
  <si>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</si>
  <si>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</si>
  <si>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</si>
  <si>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</si>
  <si>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</si>
  <si>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</si>
  <si>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</si>
  <si>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</si>
  <si>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</si>
  <si>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</si>
  <si>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</si>
  <si>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</si>
  <si>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</si>
  <si>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</si>
  <si>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</si>
  <si>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</si>
  <si>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</si>
  <si>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</si>
  <si>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</si>
  <si>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</si>
  <si>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</si>
  <si>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</si>
  <si>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</si>
  <si>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</si>
  <si>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</si>
  <si>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</si>
  <si>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</si>
  <si>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</si>
  <si>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</si>
  <si>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</si>
  <si>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</si>
  <si>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</si>
  <si>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</si>
  <si>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</si>
  <si>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</si>
  <si>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</si>
  <si>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</si>
  <si>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</si>
  <si>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</si>
  <si>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</si>
  <si>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</si>
  <si>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</si>
  <si>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</si>
  <si>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</si>
  <si>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</si>
  <si>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</si>
  <si>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</si>
  <si>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</si>
  <si>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</si>
  <si>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</si>
  <si>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</si>
  <si>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</si>
  <si>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</si>
  <si>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</si>
  <si>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</si>
  <si>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</si>
  <si>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</si>
  <si>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</si>
  <si>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</si>
  <si>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</si>
  <si>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</si>
  <si>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</si>
  <si>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</si>
  <si>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</si>
  <si>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</si>
  <si>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</si>
  <si>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</si>
  <si>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</si>
  <si>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</si>
  <si>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</si>
  <si>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</si>
  <si>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</si>
  <si>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</si>
  <si>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</si>
  <si>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</si>
  <si>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</si>
  <si>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</si>
  <si>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</si>
  <si>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</si>
  <si>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</si>
  <si>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</si>
  <si>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</si>
  <si>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</si>
  <si>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</si>
  <si>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</si>
  <si>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</si>
  <si>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</si>
  <si>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</si>
  <si>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</si>
  <si>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</si>
  <si>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</si>
  <si>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</si>
  <si>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</si>
  <si>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</si>
  <si>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</si>
  <si>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</si>
  <si>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</si>
  <si>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</si>
  <si>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</si>
  <si>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</si>
  <si>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</si>
  <si>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</si>
  <si>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</si>
  <si>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</si>
  <si>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</si>
  <si>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</si>
  <si>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</si>
  <si>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</si>
  <si>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</si>
  <si>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</si>
  <si>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</si>
  <si>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</si>
  <si>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</si>
  <si>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</si>
  <si>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</si>
  <si>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</si>
  <si>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</si>
  <si>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</si>
  <si>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</si>
  <si>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</si>
  <si>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</si>
  <si>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</si>
  <si>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</si>
  <si>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</si>
  <si>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</si>
  <si>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</si>
  <si>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</si>
  <si>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</si>
  <si>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</si>
  <si>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</si>
  <si>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</si>
  <si>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</si>
  <si>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</si>
  <si>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</si>
  <si>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</si>
  <si>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</si>
  <si>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</si>
  <si>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</si>
  <si>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</si>
  <si>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</si>
  <si>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</si>
  <si>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</si>
  <si>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</si>
  <si>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</si>
  <si>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</si>
  <si>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</si>
  <si>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</si>
  <si>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</si>
  <si>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</si>
  <si>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</si>
  <si>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</si>
  <si>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</si>
  <si>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</si>
  <si>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</si>
  <si>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</si>
  <si>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</si>
  <si>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</si>
  <si>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</si>
  <si>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</si>
  <si>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</si>
  <si>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</si>
  <si>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</si>
  <si>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</si>
  <si>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</si>
  <si>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</si>
  <si>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</si>
  <si>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</si>
  <si>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</si>
  <si>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</si>
  <si>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</si>
  <si>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</si>
  <si>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</si>
  <si>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</si>
  <si>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</si>
  <si>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</si>
  <si>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</si>
  <si>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</si>
  <si>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</si>
  <si>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</si>
  <si>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</si>
  <si>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</si>
  <si>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</si>
  <si>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</si>
  <si>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</si>
  <si>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</si>
  <si>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</si>
  <si>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</si>
  <si>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</si>
  <si>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</si>
  <si>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</si>
  <si>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</si>
  <si>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</si>
  <si>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</si>
  <si>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</si>
  <si>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</si>
  <si>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</si>
  <si>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</si>
  <si>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</si>
  <si>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</si>
  <si>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</si>
  <si>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</si>
  <si>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</si>
  <si>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</si>
  <si>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</si>
  <si>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</si>
  <si>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</si>
  <si>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</si>
  <si>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</si>
  <si>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</si>
  <si>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</si>
  <si>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</si>
  <si>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</si>
  <si>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</si>
  <si>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</si>
  <si>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</si>
  <si>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</si>
  <si>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</si>
  <si>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</si>
  <si>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</si>
  <si>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</si>
  <si>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</si>
  <si>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</si>
  <si>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</si>
  <si>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</si>
  <si>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</si>
  <si>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</si>
  <si>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</si>
  <si>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</si>
  <si>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</si>
  <si>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</si>
  <si>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</si>
  <si>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</si>
  <si>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</si>
  <si>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</si>
  <si>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</si>
  <si>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</si>
  <si>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</si>
  <si>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</si>
  <si>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</si>
  <si>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</si>
  <si>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</si>
  <si>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</si>
  <si>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</si>
  <si>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</si>
  <si>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</si>
  <si>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</si>
  <si>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</si>
  <si>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</si>
  <si>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</si>
  <si>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</si>
  <si>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</si>
  <si>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</si>
  <si>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</si>
  <si>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</si>
  <si>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</si>
  <si>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</si>
  <si>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</si>
  <si>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</si>
  <si>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</si>
  <si>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</si>
  <si>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</si>
  <si>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</si>
  <si>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</si>
  <si>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</si>
  <si>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</si>
  <si>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</si>
  <si>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</si>
  <si>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</si>
  <si>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</si>
  <si>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</si>
  <si>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</si>
  <si>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</si>
  <si>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</si>
  <si>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</si>
  <si>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</si>
  <si>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</si>
  <si>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</si>
  <si>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</si>
  <si>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</si>
  <si>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</si>
  <si>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</si>
  <si>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</si>
  <si>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</si>
  <si>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</si>
  <si>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</si>
  <si>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</si>
  <si>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</si>
  <si>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</si>
  <si>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</si>
  <si>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</si>
  <si>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</si>
  <si>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</si>
  <si>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</si>
  <si>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</si>
  <si>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</si>
  <si>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</si>
  <si>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</si>
  <si>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</si>
  <si>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</si>
  <si>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</si>
  <si>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</si>
  <si>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</si>
  <si>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</si>
  <si>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</si>
  <si>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</si>
  <si>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</si>
  <si>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</si>
  <si>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</si>
  <si>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</si>
  <si>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</si>
  <si>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</si>
  <si>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</si>
  <si>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</si>
  <si>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</si>
  <si>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</si>
  <si>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</si>
  <si>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</si>
  <si>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</si>
  <si>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</si>
  <si>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</si>
  <si>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</si>
  <si>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</si>
  <si>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</si>
  <si>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</si>
  <si>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</si>
  <si>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</si>
  <si>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</si>
  <si>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</si>
  <si>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</si>
  <si>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</si>
  <si>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</si>
  <si>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</si>
  <si>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</si>
  <si>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</si>
  <si>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</si>
  <si>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</si>
  <si>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</si>
  <si>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</si>
  <si>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</si>
  <si>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</si>
  <si>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</si>
  <si>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</si>
  <si>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</si>
  <si>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</si>
  <si>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</si>
  <si>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</si>
  <si>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</si>
  <si>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</si>
  <si>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</si>
  <si>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</si>
  <si>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</si>
  <si>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</si>
  <si>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</si>
  <si>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</si>
  <si>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</si>
  <si>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</si>
  <si>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</si>
  <si>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</si>
  <si>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</si>
  <si>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</si>
  <si>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</si>
  <si>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</si>
  <si>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</si>
  <si>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</si>
  <si>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</si>
  <si>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</si>
  <si>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</si>
  <si>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</si>
  <si>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</si>
  <si>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</si>
  <si>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</si>
  <si>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</si>
  <si>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</si>
  <si>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</si>
  <si>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</si>
  <si>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</si>
  <si>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</si>
  <si>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</si>
  <si>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</si>
  <si>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</si>
  <si>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</si>
  <si>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</si>
  <si>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</si>
  <si>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</si>
  <si>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</si>
  <si>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</si>
  <si>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</si>
  <si>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</si>
  <si>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</si>
  <si>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</si>
  <si>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</si>
  <si>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</si>
  <si>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</si>
  <si>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</si>
  <si>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</si>
  <si>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</si>
  <si>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</si>
  <si>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</si>
  <si>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</si>
  <si>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</si>
  <si>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</si>
  <si>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</si>
  <si>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</si>
  <si>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</si>
  <si>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</si>
  <si>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</si>
  <si>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</si>
  <si>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</si>
  <si>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</si>
  <si>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</si>
  <si>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</si>
  <si>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</si>
  <si>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</si>
  <si>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</si>
  <si>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</si>
  <si>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</si>
  <si>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</si>
  <si>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</si>
  <si>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</si>
  <si>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</si>
  <si>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</si>
  <si>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</si>
  <si>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</si>
  <si>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</si>
  <si>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</si>
  <si>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</si>
  <si>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</si>
  <si>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</si>
  <si>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</si>
  <si>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</si>
  <si>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</si>
  <si>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</si>
  <si>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</si>
  <si>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</si>
  <si>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</si>
  <si>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</si>
  <si>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</si>
  <si>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</si>
  <si>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</si>
  <si>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</si>
  <si>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</si>
  <si>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</si>
  <si>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</si>
  <si>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</si>
  <si>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</si>
  <si>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</si>
  <si>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</si>
  <si>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</si>
  <si>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</si>
  <si>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</si>
  <si>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</si>
  <si>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</si>
  <si>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</si>
  <si>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</si>
  <si>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</si>
  <si>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</si>
  <si>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</si>
  <si>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</si>
  <si>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</si>
  <si>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</si>
  <si>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</si>
  <si>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</si>
  <si>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</si>
  <si>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</si>
  <si>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</si>
  <si>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</si>
  <si>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</si>
  <si>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</si>
  <si>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</si>
  <si>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</si>
  <si>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</si>
  <si>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</si>
  <si>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</si>
  <si>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</si>
  <si>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</si>
  <si>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</si>
  <si>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</si>
  <si>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</si>
  <si>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</si>
  <si>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</si>
  <si>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</si>
  <si>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</si>
  <si>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</si>
  <si>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</si>
  <si>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</si>
  <si>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</si>
  <si>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</si>
  <si>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</si>
  <si>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</si>
  <si>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</si>
  <si>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</si>
  <si>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</si>
  <si>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</si>
  <si>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</si>
  <si>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</si>
  <si>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</si>
  <si>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</si>
  <si>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</si>
  <si>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</si>
  <si>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</si>
  <si>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</si>
  <si>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</si>
  <si>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</si>
  <si>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</si>
  <si>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</si>
  <si>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</si>
  <si>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</si>
  <si>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</si>
  <si>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</si>
  <si>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</si>
  <si>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</si>
  <si>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</si>
  <si>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</si>
  <si>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</si>
  <si>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</si>
  <si>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</si>
  <si>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</si>
  <si>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</si>
  <si>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</si>
  <si>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</si>
  <si>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</si>
  <si>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</si>
  <si>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</si>
  <si>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</si>
  <si>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</si>
  <si>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</si>
  <si>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</si>
  <si>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</si>
  <si>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</si>
  <si>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</si>
  <si>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</si>
  <si>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</si>
  <si>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</si>
  <si>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</si>
  <si>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</si>
  <si>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</si>
  <si>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</si>
  <si>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</si>
  <si>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</si>
  <si>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</si>
  <si>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</si>
  <si>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</si>
  <si>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</si>
  <si>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</si>
  <si>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</si>
  <si>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</si>
  <si>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</si>
  <si>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</si>
  <si>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</si>
  <si>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</si>
  <si>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</si>
  <si>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</si>
  <si>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</si>
  <si>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</si>
  <si>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</si>
  <si>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</si>
  <si>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</si>
  <si>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</si>
  <si>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</si>
  <si>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</si>
  <si>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</si>
  <si>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</si>
  <si>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</si>
  <si>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</si>
  <si>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</si>
  <si>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</si>
  <si>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</si>
  <si>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</si>
  <si>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</si>
  <si>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</si>
  <si>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</si>
  <si>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</si>
  <si>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</si>
  <si>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</si>
  <si>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</si>
  <si>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</si>
  <si>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</si>
  <si>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</si>
  <si>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</si>
  <si>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</si>
  <si>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</si>
  <si>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</si>
  <si>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</si>
  <si>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</si>
  <si>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</si>
  <si>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</si>
  <si>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</si>
  <si>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</si>
  <si>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</si>
  <si>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</si>
  <si>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</si>
  <si>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</si>
  <si>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</si>
  <si>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</si>
  <si>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</si>
  <si>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</si>
  <si>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</si>
  <si>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</si>
  <si>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</si>
  <si>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</si>
  <si>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</si>
  <si>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</si>
  <si>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</si>
  <si>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</si>
  <si>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</si>
  <si>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</si>
  <si>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</si>
  <si>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</si>
  <si>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</si>
  <si>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</si>
  <si>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</si>
  <si>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</si>
  <si>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</si>
  <si>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</si>
  <si>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</si>
  <si>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</si>
  <si>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</si>
  <si>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</si>
  <si>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</si>
  <si>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</si>
  <si>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</si>
  <si>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</si>
  <si>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</si>
  <si>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</si>
  <si>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</si>
  <si>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</si>
  <si>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</si>
  <si>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</si>
  <si>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</si>
  <si>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</si>
  <si>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</si>
  <si>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</si>
  <si>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</si>
  <si>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</si>
  <si>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</si>
  <si>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</si>
  <si>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</si>
  <si>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</si>
  <si>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</si>
  <si>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</si>
  <si>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</si>
  <si>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</si>
  <si>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</si>
  <si>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</si>
  <si>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</si>
  <si>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</si>
  <si>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</si>
  <si>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</si>
  <si>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</si>
  <si>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</si>
  <si>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</si>
  <si>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</si>
  <si>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</si>
  <si>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</si>
  <si>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</si>
  <si>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</si>
  <si>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</si>
  <si>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</si>
  <si>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</si>
  <si>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</si>
  <si>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</si>
  <si>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</si>
  <si>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</si>
  <si>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</si>
  <si>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</si>
  <si>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</si>
  <si>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</si>
  <si>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</si>
  <si>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</si>
  <si>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</si>
  <si>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</si>
  <si>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</si>
  <si>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</si>
  <si>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</si>
  <si>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</si>
  <si>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</si>
  <si>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</si>
  <si>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</si>
  <si>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</si>
  <si>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</si>
  <si>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</si>
  <si>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</si>
  <si>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</si>
  <si>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</si>
  <si>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</si>
  <si>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</si>
  <si>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</si>
  <si>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</si>
  <si>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</si>
  <si>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</si>
  <si>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</si>
  <si>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</si>
  <si>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</si>
  <si>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</si>
  <si>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</si>
  <si>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</si>
  <si>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</si>
  <si>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</si>
  <si>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</si>
  <si>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</si>
  <si>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</si>
  <si>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</si>
  <si>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</si>
  <si>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</si>
  <si>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</si>
  <si>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</si>
  <si>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</si>
  <si>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</si>
  <si>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</si>
  <si>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</si>
  <si>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</si>
  <si>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</si>
  <si>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</si>
  <si>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</si>
  <si>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</si>
  <si>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</si>
  <si>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</si>
  <si>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</si>
  <si>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</si>
  <si>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</si>
  <si>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</si>
  <si>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</si>
  <si>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</si>
  <si>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</si>
  <si>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</si>
  <si>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</si>
  <si>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</si>
  <si>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</si>
  <si>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</si>
  <si>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</si>
  <si>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</si>
  <si>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</si>
  <si>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</si>
  <si>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</si>
  <si>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</si>
  <si>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</si>
  <si>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</si>
  <si>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</si>
  <si>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</si>
  <si>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</si>
  <si>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</si>
  <si>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</si>
  <si>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</si>
  <si>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</si>
  <si>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</si>
  <si>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</si>
  <si>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</si>
  <si>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</si>
  <si>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</si>
  <si>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</si>
  <si>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</si>
  <si>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</si>
  <si>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</si>
  <si>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</si>
  <si>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</si>
  <si>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</si>
  <si>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</si>
  <si>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</si>
  <si>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</si>
  <si>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</si>
  <si>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</si>
  <si>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</si>
  <si>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</si>
  <si>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</si>
  <si>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</si>
  <si>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</si>
  <si>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</si>
  <si>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</si>
  <si>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</si>
  <si>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</si>
  <si>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</si>
  <si>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</si>
  <si>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</si>
  <si>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</si>
  <si>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</si>
  <si>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</si>
  <si>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</si>
  <si>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</si>
  <si>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</si>
  <si>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</si>
  <si>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</si>
  <si>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</si>
  <si>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</si>
  <si>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</si>
  <si>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</si>
  <si>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</si>
  <si>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</si>
  <si>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</si>
  <si>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</si>
  <si>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</si>
  <si>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</si>
  <si>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</si>
  <si>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</si>
  <si>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</si>
  <si>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</si>
  <si>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</si>
  <si>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</si>
  <si>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</si>
  <si>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</si>
  <si>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</si>
  <si>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</si>
  <si>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</si>
  <si>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</si>
  <si>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</si>
  <si>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</si>
  <si>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</si>
  <si>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</si>
  <si>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</si>
  <si>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</si>
  <si>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</si>
  <si>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</si>
  <si>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</si>
  <si>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</si>
  <si>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</si>
  <si>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</si>
  <si>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</si>
  <si>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</si>
  <si>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</si>
  <si>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</si>
  <si>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</si>
  <si>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</si>
  <si>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</si>
  <si>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</si>
  <si>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</si>
  <si>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</si>
  <si>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</si>
  <si>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</si>
  <si>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</si>
  <si>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</si>
  <si>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</si>
  <si>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</si>
  <si>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</si>
  <si>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</si>
  <si>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</si>
  <si>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</si>
  <si>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</si>
  <si>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</si>
  <si>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</si>
  <si>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</si>
  <si>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</si>
  <si>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</si>
  <si>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</si>
  <si>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</si>
  <si>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</si>
  <si>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</si>
  <si>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</si>
  <si>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</si>
  <si>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</si>
  <si>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</si>
  <si>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</si>
  <si>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</si>
  <si>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</si>
  <si>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</si>
  <si>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</si>
  <si>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</si>
  <si>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</si>
  <si>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</si>
  <si>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</si>
  <si>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</si>
  <si>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</si>
  <si>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</si>
  <si>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</si>
  <si>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</si>
  <si>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</si>
  <si>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</si>
  <si>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</si>
  <si>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</si>
  <si>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</si>
  <si>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</si>
  <si>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</si>
  <si>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</si>
  <si>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</si>
  <si>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</si>
  <si>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</si>
  <si>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</si>
  <si>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</si>
  <si>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</si>
  <si>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</si>
  <si>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</si>
  <si>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</si>
  <si>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</si>
  <si>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</si>
  <si>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</si>
  <si>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</si>
  <si>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</si>
  <si>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</si>
  <si>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</si>
  <si>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</si>
  <si>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</si>
  <si>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</si>
  <si>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</si>
  <si>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</si>
  <si>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</si>
  <si>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</si>
  <si>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</si>
  <si>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</si>
  <si>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</si>
  <si>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</si>
  <si>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</si>
  <si>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</si>
  <si>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</si>
  <si>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</si>
  <si>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</si>
  <si>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</si>
  <si>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</si>
  <si>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</si>
  <si>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</si>
  <si>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</si>
  <si>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</si>
  <si>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</si>
  <si>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</si>
  <si>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</si>
  <si>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</si>
  <si>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</si>
  <si>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</si>
  <si>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</si>
  <si>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</si>
  <si>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</si>
  <si>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</si>
  <si>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</si>
  <si>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</si>
  <si>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</si>
  <si>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</si>
  <si>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</si>
  <si>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</si>
  <si>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</si>
  <si>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</si>
  <si>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</si>
  <si>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</si>
  <si>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</si>
  <si>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</si>
  <si>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</si>
  <si>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</si>
  <si>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</si>
  <si>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</si>
  <si>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</si>
  <si>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</si>
  <si>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</si>
  <si>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</si>
  <si>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</si>
  <si>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</si>
  <si>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</si>
  <si>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</si>
  <si>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</si>
  <si>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</si>
  <si>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</si>
  <si>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</si>
  <si>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</si>
  <si>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</si>
  <si>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</si>
  <si>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</si>
  <si>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</si>
  <si>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</si>
  <si>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</si>
  <si>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</si>
  <si>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</si>
  <si>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</si>
  <si>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</si>
  <si>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</si>
  <si>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</si>
  <si>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</si>
  <si>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</si>
  <si>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</si>
  <si>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</si>
  <si>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</si>
  <si>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</si>
  <si>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</si>
  <si>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</si>
  <si>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</si>
  <si>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</si>
  <si>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</si>
  <si>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</si>
  <si>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</si>
  <si>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</si>
  <si>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</si>
  <si>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</si>
  <si>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</si>
  <si>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</si>
  <si>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</si>
  <si>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</si>
  <si>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</si>
  <si>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</si>
  <si>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</si>
  <si>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</si>
  <si>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</si>
  <si>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</si>
  <si>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</si>
  <si>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</si>
  <si>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</si>
  <si>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</si>
  <si>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</si>
  <si>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</si>
  <si>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</si>
  <si>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</si>
  <si>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</si>
  <si>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</si>
  <si>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</si>
  <si>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</si>
  <si>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</si>
  <si>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</si>
  <si>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</si>
  <si>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</si>
  <si>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</si>
  <si>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</si>
  <si>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</si>
  <si>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</si>
  <si>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</si>
  <si>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</si>
  <si>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</si>
  <si>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</si>
  <si>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</si>
  <si>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</si>
  <si>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</si>
  <si>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</si>
  <si>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</si>
  <si>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</si>
  <si>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</si>
  <si>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</si>
  <si>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</si>
  <si>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</si>
  <si>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</si>
  <si>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</si>
  <si>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</si>
  <si>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</si>
  <si>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</si>
  <si>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</si>
  <si>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</si>
  <si>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</si>
  <si>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</si>
  <si>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</si>
  <si>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</si>
  <si>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</si>
  <si>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</si>
  <si>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</si>
  <si>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</si>
  <si>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</si>
  <si>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</si>
  <si>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</si>
  <si>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</si>
  <si>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</si>
  <si>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</si>
  <si>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</si>
  <si>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</si>
  <si>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</si>
  <si>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</si>
  <si>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</si>
  <si>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</si>
  <si>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</si>
  <si>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</si>
  <si>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</si>
  <si>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</si>
  <si>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</si>
  <si>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</si>
  <si>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</si>
  <si>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</si>
  <si>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</si>
  <si>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</si>
  <si>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</si>
  <si>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</si>
  <si>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</si>
  <si>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</si>
  <si>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</si>
  <si>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</si>
  <si>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</si>
  <si>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</si>
  <si>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</si>
  <si>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</si>
  <si>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</si>
  <si>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</si>
  <si>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</si>
  <si>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</si>
  <si>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</si>
  <si>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</si>
  <si>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</si>
  <si>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</si>
  <si>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</si>
  <si>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</si>
  <si>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</si>
  <si>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</si>
  <si>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</si>
  <si>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</si>
  <si>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</si>
  <si>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</si>
  <si>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</si>
  <si>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</si>
  <si>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</si>
  <si>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</si>
  <si>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</si>
  <si>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</si>
  <si>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</si>
  <si>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</si>
  <si>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</si>
  <si>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</si>
  <si>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</si>
  <si>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</si>
  <si>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</si>
  <si>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</si>
  <si>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</si>
  <si>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</si>
  <si>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</si>
  <si>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</si>
  <si>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</si>
  <si>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</si>
  <si>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</si>
  <si>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</si>
  <si>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</si>
  <si>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</si>
  <si>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</si>
  <si>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</si>
  <si>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</si>
  <si>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</si>
  <si>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</si>
  <si>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</si>
  <si>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</si>
  <si>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</si>
  <si>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</si>
  <si>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</si>
  <si>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</si>
  <si>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</si>
  <si>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</si>
  <si>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</si>
  <si>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</si>
  <si>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</si>
  <si>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</si>
  <si>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</si>
  <si>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</si>
  <si>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</si>
  <si>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</si>
  <si>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</si>
  <si>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</si>
  <si>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</si>
  <si>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</si>
  <si>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</si>
  <si>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</si>
  <si>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</si>
  <si>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</si>
  <si>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</si>
  <si>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</si>
  <si>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</si>
  <si>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</si>
  <si>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</si>
  <si>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</si>
  <si>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</si>
  <si>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</si>
  <si>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</si>
  <si>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</si>
  <si>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</si>
  <si>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</si>
  <si>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</si>
  <si>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</si>
  <si>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</si>
  <si>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</si>
  <si>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</si>
  <si>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</si>
  <si>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</si>
  <si>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</si>
  <si>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</si>
  <si>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</si>
  <si>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</si>
  <si>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</si>
  <si>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</si>
  <si>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</si>
  <si>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</si>
  <si>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</si>
  <si>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</si>
  <si>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</si>
  <si>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</si>
  <si>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</si>
  <si>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</si>
  <si>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</si>
  <si>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</si>
  <si>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</si>
  <si>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</si>
  <si>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</si>
  <si>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</si>
  <si>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</si>
  <si>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</si>
  <si>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</si>
  <si>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</si>
  <si>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</si>
  <si>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</si>
  <si>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</si>
  <si>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</si>
  <si>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</si>
  <si>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</si>
  <si>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</si>
  <si>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</si>
  <si>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</si>
  <si>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</si>
  <si>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</si>
  <si>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</si>
  <si>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</si>
  <si>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</si>
  <si>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</si>
  <si>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</si>
  <si>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</si>
  <si>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</si>
  <si>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</si>
  <si>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</si>
  <si>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</si>
  <si>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</si>
  <si>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</si>
  <si>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</si>
  <si>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</si>
  <si>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</si>
  <si>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</si>
  <si>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</si>
  <si>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</si>
  <si>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</si>
  <si>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</si>
  <si>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</si>
  <si>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</si>
  <si>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</si>
  <si>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</si>
  <si>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</si>
  <si>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</si>
  <si>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</si>
  <si>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</si>
  <si>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</si>
  <si>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</si>
  <si>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</si>
  <si>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</si>
  <si>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</si>
  <si>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</si>
  <si>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</si>
  <si>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</si>
  <si>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</si>
  <si>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</si>
  <si>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</si>
  <si>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</si>
  <si>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</si>
  <si>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</si>
  <si>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</si>
  <si>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</si>
  <si>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</si>
  <si>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</si>
  <si>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</si>
  <si>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</si>
  <si>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</si>
  <si>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</si>
  <si>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</si>
  <si>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</si>
  <si>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</si>
  <si>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</si>
  <si>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</si>
  <si>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</si>
  <si>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</si>
  <si>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</si>
  <si>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</si>
  <si>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</si>
  <si>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</si>
  <si>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</si>
  <si>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</si>
  <si>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</si>
  <si>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</si>
  <si>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</si>
  <si>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</si>
  <si>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</si>
  <si>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</si>
  <si>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</si>
  <si>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</si>
  <si>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</si>
  <si>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</si>
  <si>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</si>
  <si>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</si>
  <si>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</si>
  <si>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</si>
  <si>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</si>
  <si>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</si>
  <si>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</si>
  <si>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</si>
  <si>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</si>
  <si>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</si>
  <si>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</si>
  <si>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</si>
  <si>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</si>
  <si>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</si>
  <si>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</si>
  <si>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</si>
  <si>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</si>
  <si>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</si>
  <si>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</si>
  <si>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</si>
  <si>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</si>
  <si>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</si>
  <si>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</si>
  <si>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</si>
  <si>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</si>
  <si>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</si>
  <si>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</si>
  <si>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</si>
  <si>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</si>
  <si>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</si>
  <si>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</si>
  <si>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</si>
  <si>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</si>
  <si>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</si>
  <si>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</si>
  <si>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</si>
  <si>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</si>
  <si>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</si>
  <si>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</si>
  <si>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</si>
  <si>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</si>
  <si>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</si>
  <si>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</si>
  <si>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</si>
  <si>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</si>
  <si>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</si>
  <si>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</si>
  <si>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</si>
  <si>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</si>
  <si>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</si>
  <si>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</si>
  <si>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</si>
  <si>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</si>
  <si>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</si>
  <si>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</si>
  <si>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</si>
  <si>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</si>
  <si>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</si>
  <si>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</si>
  <si>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</si>
  <si>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</si>
  <si>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</si>
  <si>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</si>
  <si>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</si>
  <si>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</si>
  <si>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</si>
  <si>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</si>
  <si>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</si>
  <si>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</si>
  <si>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</si>
  <si>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</si>
  <si>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</si>
  <si>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</si>
  <si>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</si>
  <si>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</si>
  <si>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</si>
  <si>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</si>
  <si>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</si>
  <si>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</si>
  <si>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</si>
  <si>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</si>
  <si>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</si>
  <si>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</si>
  <si>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</si>
  <si>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</si>
  <si>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</si>
  <si>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</si>
  <si>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</si>
  <si>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</si>
  <si>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</si>
  <si>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</si>
  <si>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</si>
  <si>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</si>
  <si>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</si>
  <si>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</si>
  <si>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</si>
  <si>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</si>
  <si>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</si>
  <si>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</si>
  <si>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</si>
  <si>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</si>
  <si>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</si>
  <si>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</si>
  <si>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</si>
  <si>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</si>
  <si>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</si>
  <si>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</si>
  <si>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</si>
  <si>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</si>
  <si>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</si>
  <si>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</si>
  <si>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</si>
  <si>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</si>
  <si>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</si>
  <si>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</si>
  <si>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</si>
  <si>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</si>
  <si>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</si>
  <si>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</si>
  <si>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</si>
  <si>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</si>
  <si>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</si>
  <si>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</si>
  <si>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</si>
  <si>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</si>
  <si>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</si>
  <si>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</si>
  <si>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</si>
  <si>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</si>
  <si>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</si>
  <si>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</si>
  <si>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</si>
  <si>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</si>
  <si>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</si>
  <si>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</si>
  <si>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</si>
  <si>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</si>
  <si>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</si>
  <si>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</si>
  <si>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</si>
  <si>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</si>
  <si>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</si>
  <si>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</si>
  <si>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</si>
  <si>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</si>
  <si>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</si>
  <si>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</si>
  <si>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</si>
  <si>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</si>
  <si>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</si>
  <si>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</si>
  <si>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</si>
  <si>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</si>
  <si>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</si>
  <si>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</si>
  <si>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</si>
  <si>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</si>
  <si>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</si>
  <si>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</si>
  <si>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</si>
  <si>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</si>
  <si>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</si>
  <si>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</si>
  <si>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</si>
  <si>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</si>
  <si>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</si>
  <si>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</si>
  <si>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</si>
  <si>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</si>
  <si>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</si>
  <si>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</si>
  <si>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</si>
  <si>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</si>
  <si>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</si>
  <si>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</si>
  <si>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</si>
  <si>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</si>
  <si>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</si>
  <si>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</si>
  <si>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</si>
  <si>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</si>
  <si>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</si>
  <si>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</si>
  <si>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</si>
  <si>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</si>
  <si>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</si>
  <si>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</si>
  <si>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</si>
  <si>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</si>
  <si>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</si>
  <si>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</si>
  <si>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</si>
  <si>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</si>
  <si>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</si>
  <si>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</si>
  <si>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</si>
  <si>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</si>
  <si>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</si>
  <si>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</si>
  <si>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</si>
  <si>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</si>
  <si>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</si>
  <si>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</si>
  <si>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</si>
  <si>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</si>
  <si>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</si>
  <si>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</si>
  <si>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</si>
  <si>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</si>
  <si>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</si>
  <si>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</si>
  <si>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</si>
  <si>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</si>
  <si>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</si>
  <si>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</si>
  <si>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</si>
  <si>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</si>
  <si>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</si>
  <si>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</si>
  <si>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</si>
  <si>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</si>
  <si>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</si>
  <si>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</si>
  <si>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</si>
  <si>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</si>
  <si>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</si>
  <si>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</si>
  <si>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</si>
  <si>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</si>
  <si>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</si>
  <si>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</si>
  <si>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</si>
  <si>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</si>
  <si>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</si>
  <si>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</si>
  <si>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</si>
  <si>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</si>
  <si>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</si>
  <si>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</si>
  <si>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</si>
  <si>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</si>
  <si>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</si>
  <si>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</si>
  <si>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</si>
  <si>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</si>
  <si>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</si>
  <si>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</si>
  <si>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</si>
  <si>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</si>
  <si>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</si>
  <si>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</si>
  <si>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</si>
  <si>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</si>
  <si>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</si>
  <si>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</si>
  <si>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</si>
  <si>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</si>
  <si>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</si>
  <si>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</si>
  <si>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</si>
  <si>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</si>
  <si>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</si>
  <si>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</si>
  <si>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</si>
  <si>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</si>
  <si>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</si>
  <si>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</si>
  <si>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</si>
  <si>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</si>
  <si>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</si>
  <si>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</si>
  <si>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</si>
  <si>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</si>
  <si>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</si>
  <si>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</si>
  <si>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</si>
  <si>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</si>
  <si>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</si>
  <si>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</si>
  <si>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</si>
  <si>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</si>
  <si>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</si>
  <si>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</si>
  <si>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</si>
  <si>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</si>
  <si>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</si>
  <si>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</si>
  <si>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</si>
  <si>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</si>
  <si>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</si>
  <si>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</si>
  <si>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</si>
  <si>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</si>
  <si>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</si>
  <si>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</si>
  <si>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</si>
  <si>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</si>
  <si>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</si>
  <si>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</si>
  <si>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</si>
  <si>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</si>
  <si>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</si>
  <si>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</si>
  <si>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</si>
  <si>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</si>
  <si>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</si>
  <si>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</si>
  <si>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</si>
  <si>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</si>
  <si>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</si>
  <si>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</si>
  <si>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</si>
  <si>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</si>
  <si>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</si>
  <si>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</si>
  <si>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</si>
  <si>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</si>
  <si>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</si>
  <si>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</si>
  <si>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</si>
  <si>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</si>
  <si>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</si>
  <si>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</si>
  <si>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</si>
  <si>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</si>
  <si>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</si>
  <si>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</si>
  <si>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</si>
  <si>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</si>
  <si>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</si>
  <si>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</si>
  <si>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</si>
  <si>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</si>
  <si>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</si>
  <si>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</si>
  <si>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</si>
  <si>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</si>
  <si>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</si>
  <si>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</si>
  <si>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</si>
  <si>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</si>
  <si>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</si>
  <si>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</si>
  <si>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</si>
  <si>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</si>
  <si>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</si>
  <si>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</si>
  <si>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</si>
  <si>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</si>
  <si>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</si>
  <si>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</si>
  <si>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</si>
  <si>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</si>
  <si>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</si>
  <si>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</si>
  <si>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</si>
  <si>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</si>
  <si>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</si>
  <si>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</si>
  <si>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</si>
  <si>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</si>
  <si>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</si>
  <si>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</si>
  <si>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</si>
  <si>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</si>
  <si>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</si>
  <si>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</si>
  <si>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</si>
  <si>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</si>
  <si>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</si>
  <si>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</si>
  <si>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</si>
  <si>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</si>
  <si>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</si>
  <si>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</si>
  <si>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</si>
  <si>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</si>
  <si>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</si>
  <si>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</si>
  <si>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</si>
  <si>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</si>
  <si>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</si>
  <si>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</si>
  <si>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</si>
  <si>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</si>
  <si>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</si>
  <si>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</si>
  <si>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</si>
  <si>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</si>
  <si>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</si>
  <si>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</si>
  <si>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</si>
  <si>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</si>
  <si>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</si>
  <si>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</si>
  <si>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</si>
  <si>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</si>
  <si>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</si>
  <si>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</si>
  <si>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</si>
  <si>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</si>
  <si>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</si>
  <si>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</si>
  <si>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</si>
  <si>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</si>
  <si>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</si>
  <si>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</si>
  <si>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</si>
  <si>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</si>
  <si>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</si>
  <si>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</si>
  <si>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</si>
  <si>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</si>
  <si>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</si>
  <si>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</si>
  <si>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</si>
  <si>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</si>
  <si>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</si>
  <si>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</si>
  <si>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</si>
  <si>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</si>
  <si>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</si>
  <si>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</si>
  <si>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</si>
  <si>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</si>
  <si>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</si>
  <si>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</si>
  <si>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</si>
  <si>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</si>
  <si>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</si>
  <si>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</si>
  <si>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</si>
  <si>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</si>
  <si>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</si>
  <si>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</si>
  <si>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</si>
  <si>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</si>
  <si>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</si>
  <si>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</si>
  <si>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</si>
  <si>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</si>
  <si>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</si>
  <si>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</si>
  <si>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</si>
  <si>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</si>
  <si>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</si>
  <si>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</si>
  <si>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</si>
  <si>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</si>
  <si>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</si>
  <si>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</si>
  <si>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</si>
  <si>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</si>
  <si>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</si>
  <si>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</si>
  <si>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</si>
  <si>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</si>
  <si>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</si>
  <si>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</si>
  <si>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</si>
  <si>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</si>
  <si>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</si>
  <si>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</si>
  <si>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</si>
  <si>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</si>
  <si>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</si>
  <si>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</si>
  <si>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</si>
  <si>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</si>
  <si>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</si>
  <si>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</si>
  <si>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</si>
  <si>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</si>
  <si>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</si>
  <si>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</si>
  <si>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</si>
  <si>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</si>
  <si>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</si>
  <si>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</si>
  <si>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</si>
  <si>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</si>
  <si>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</si>
  <si>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</si>
  <si>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</si>
  <si>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</si>
  <si>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</si>
  <si>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</si>
  <si>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</si>
  <si>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</si>
  <si>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</si>
  <si>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</si>
  <si>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</si>
  <si>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</si>
  <si>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</si>
  <si>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</si>
  <si>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</si>
  <si>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</si>
  <si>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</si>
  <si>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</si>
  <si>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</si>
  <si>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</si>
  <si>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</si>
  <si>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</si>
  <si>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</si>
  <si>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</si>
  <si>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</si>
  <si>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</si>
  <si>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</si>
  <si>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</si>
  <si>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</si>
  <si>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</si>
  <si>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</si>
  <si>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</si>
  <si>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</si>
  <si>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</si>
  <si>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</si>
  <si>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</si>
  <si>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</si>
  <si>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</si>
  <si>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</si>
  <si>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</si>
  <si>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</si>
  <si>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</si>
  <si>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</si>
  <si>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</si>
  <si>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</si>
  <si>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</si>
  <si>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</si>
  <si>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</si>
  <si>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</si>
  <si>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</si>
  <si>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</si>
  <si>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</si>
  <si>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</si>
  <si>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</si>
  <si>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</si>
  <si>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</si>
  <si>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</si>
  <si>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</si>
  <si>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</si>
  <si>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</si>
  <si>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</si>
  <si>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</si>
  <si>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</si>
  <si>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</si>
  <si>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</si>
  <si>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</si>
  <si>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</si>
  <si>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</si>
  <si>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</si>
  <si>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</si>
  <si>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</si>
  <si>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</si>
  <si>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</si>
  <si>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</si>
  <si>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</si>
  <si>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</si>
  <si>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</si>
  <si>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</si>
  <si>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</si>
  <si>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</si>
  <si>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</si>
  <si>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</si>
  <si>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</si>
  <si>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</si>
  <si>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</si>
  <si>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</si>
  <si>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</si>
  <si>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</si>
  <si>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</si>
  <si>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</si>
  <si>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</si>
  <si>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</si>
  <si>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</si>
  <si>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</si>
  <si>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</si>
  <si>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</si>
  <si>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</si>
  <si>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</si>
  <si>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</si>
  <si>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</si>
  <si>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</si>
  <si>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</si>
  <si>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</si>
  <si>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</si>
  <si>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</si>
  <si>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</si>
  <si>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</si>
  <si>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</si>
  <si>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</si>
  <si>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</si>
  <si>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</si>
  <si>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</si>
  <si>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</si>
  <si>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</si>
  <si>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</si>
  <si>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</si>
  <si>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</si>
  <si>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</si>
  <si>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</si>
  <si>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</si>
  <si>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</si>
  <si>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</si>
  <si>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</si>
  <si>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</si>
  <si>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</si>
  <si>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</si>
  <si>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</si>
  <si>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</si>
  <si>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</si>
  <si>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</si>
  <si>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</si>
  <si>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</si>
  <si>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</si>
  <si>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</si>
  <si>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</si>
  <si>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</si>
  <si>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</si>
  <si>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</si>
  <si>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</si>
  <si>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</si>
  <si>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</si>
  <si>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</si>
  <si>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</si>
  <si>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</si>
  <si>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</si>
  <si>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</si>
  <si>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</si>
  <si>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</si>
  <si>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</si>
  <si>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</si>
  <si>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</si>
  <si>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</si>
  <si>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</si>
  <si>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</si>
  <si>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</si>
  <si>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</si>
  <si>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</si>
  <si>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</si>
  <si>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</si>
  <si>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</si>
  <si>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</si>
  <si>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</si>
  <si>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</si>
  <si>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</si>
  <si>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</si>
  <si>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</si>
  <si>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</si>
  <si>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</si>
  <si>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</si>
  <si>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</si>
  <si>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</si>
  <si>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</si>
  <si>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</si>
  <si>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</si>
  <si>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</si>
  <si>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</si>
  <si>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</si>
  <si>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</si>
  <si>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</si>
  <si>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</si>
  <si>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</si>
  <si>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</si>
  <si>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</si>
  <si>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</si>
  <si>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</si>
  <si>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</si>
  <si>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</si>
  <si>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</si>
  <si>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</si>
  <si>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</si>
  <si>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</si>
  <si>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</si>
  <si>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</si>
  <si>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</si>
  <si>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</si>
  <si>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</si>
  <si>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</si>
  <si>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</si>
  <si>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</si>
  <si>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</si>
  <si>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</si>
  <si>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</si>
  <si>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</si>
  <si>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</si>
  <si>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</si>
  <si>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</si>
  <si>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</si>
  <si>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</si>
  <si>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</si>
  <si>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</si>
  <si>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</si>
  <si>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</si>
  <si>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</si>
  <si>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</si>
  <si>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</si>
  <si>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</si>
  <si>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</si>
  <si>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</si>
  <si>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</si>
  <si>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</si>
  <si>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</si>
  <si>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</si>
  <si>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</si>
  <si>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</si>
  <si>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</si>
  <si>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</si>
  <si>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</si>
  <si>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</si>
  <si>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</si>
  <si>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</si>
  <si>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</si>
  <si>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</si>
  <si>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</si>
  <si>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</si>
  <si>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</si>
  <si>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</si>
  <si>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</si>
  <si>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</si>
  <si>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</si>
  <si>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</si>
  <si>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</si>
  <si>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</si>
  <si>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</si>
  <si>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</si>
  <si>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</si>
  <si>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</si>
  <si>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</si>
  <si>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</si>
  <si>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</si>
  <si>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</si>
  <si>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</si>
  <si>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</si>
  <si>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</si>
  <si>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</si>
  <si>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</si>
  <si>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</si>
  <si>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</si>
  <si>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</si>
  <si>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</si>
  <si>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</si>
  <si>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</si>
  <si>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</si>
  <si>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</si>
  <si>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</si>
  <si>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</si>
  <si>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</si>
  <si>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</si>
  <si>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</si>
  <si>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</si>
  <si>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</si>
  <si>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</si>
  <si>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</si>
  <si>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</si>
  <si>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</si>
  <si>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</si>
  <si>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</si>
  <si>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</si>
  <si>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</si>
  <si>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</si>
  <si>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</si>
  <si>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</si>
  <si>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</si>
  <si>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</si>
  <si>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</si>
  <si>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</si>
  <si>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</si>
  <si>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</si>
  <si>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</si>
  <si>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</si>
  <si>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</si>
  <si>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</si>
  <si>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</si>
  <si>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</si>
  <si>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</si>
  <si>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</si>
  <si>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</si>
  <si>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</si>
  <si>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</si>
  <si>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</si>
  <si>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</si>
  <si>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</si>
  <si>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</si>
  <si>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</si>
  <si>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</si>
  <si>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</si>
  <si>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</si>
  <si>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</si>
  <si>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</si>
  <si>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</si>
  <si>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</si>
  <si>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</si>
  <si>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</si>
  <si>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</si>
  <si>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</si>
  <si>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</si>
  <si>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</si>
  <si>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</si>
  <si>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</si>
  <si>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</si>
  <si>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</si>
  <si>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</si>
  <si>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</si>
  <si>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</si>
  <si>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</si>
  <si>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</si>
  <si>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</si>
  <si>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</si>
  <si>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</si>
  <si>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</si>
  <si>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</si>
  <si>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</si>
  <si>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</si>
  <si>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</si>
  <si>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</si>
  <si>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</si>
  <si>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</si>
  <si>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</si>
  <si>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</si>
  <si>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</si>
  <si>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</si>
  <si>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</si>
  <si>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</si>
  <si>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</si>
  <si>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</si>
  <si>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</si>
  <si>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</si>
  <si>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</si>
  <si>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</si>
  <si>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</si>
  <si>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</si>
  <si>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</si>
  <si>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</si>
  <si>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</si>
  <si>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</si>
  <si>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</si>
  <si>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</si>
  <si>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</si>
  <si>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</si>
  <si>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</si>
  <si>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</si>
  <si>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</si>
  <si>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</si>
  <si>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</si>
  <si>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</si>
  <si>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</si>
  <si>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</si>
  <si>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</si>
  <si>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</si>
  <si>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</si>
  <si>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</si>
  <si>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</si>
  <si>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</si>
  <si>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</si>
  <si>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</si>
  <si>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</si>
  <si>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</si>
  <si>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</si>
  <si>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</si>
  <si>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</si>
  <si>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</si>
  <si>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</si>
  <si>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</si>
  <si>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</si>
  <si>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</si>
  <si>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</si>
  <si>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</si>
  <si>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</si>
  <si>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</si>
  <si>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</si>
  <si>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</si>
  <si>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</si>
  <si>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</si>
  <si>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</si>
  <si>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</si>
  <si>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</si>
  <si>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</si>
  <si>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</si>
  <si>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</si>
  <si>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</si>
  <si>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</si>
  <si>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</si>
  <si>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</si>
  <si>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</si>
  <si>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</si>
  <si>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</si>
  <si>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</si>
  <si>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</si>
  <si>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</si>
  <si>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</si>
  <si>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</si>
  <si>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</si>
  <si>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</si>
  <si>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</si>
  <si>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</si>
  <si>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</si>
  <si>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</si>
  <si>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</si>
  <si>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</si>
  <si>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</si>
  <si>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</si>
  <si>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</si>
  <si>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</si>
  <si>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</si>
  <si>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</si>
  <si>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</si>
  <si>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</si>
  <si>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</si>
  <si>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</si>
  <si>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</si>
  <si>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</si>
  <si>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</si>
  <si>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</si>
  <si>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</si>
  <si>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</si>
  <si>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</si>
  <si>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</si>
  <si>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</si>
  <si>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</si>
  <si>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</si>
  <si>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</si>
  <si>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</si>
  <si>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</si>
  <si>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</si>
  <si>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</si>
  <si>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</si>
  <si>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</si>
  <si>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</si>
  <si>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</si>
  <si>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</si>
  <si>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</si>
  <si>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</si>
  <si>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</si>
  <si>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</si>
  <si>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</si>
  <si>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</si>
  <si>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</si>
  <si>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</si>
  <si>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</si>
  <si>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</si>
  <si>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</si>
  <si>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</si>
  <si>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</si>
  <si>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</si>
  <si>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</si>
  <si>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</si>
  <si>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</si>
  <si>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</si>
  <si>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</si>
  <si>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</si>
  <si>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</si>
  <si>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</si>
  <si>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</si>
  <si>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</si>
  <si>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</si>
  <si>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</si>
  <si>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</si>
  <si>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</si>
  <si>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</si>
  <si>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</si>
  <si>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</si>
  <si>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</si>
  <si>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</si>
  <si>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</si>
  <si>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</si>
  <si>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</si>
  <si>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</si>
  <si>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</si>
  <si>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</si>
  <si>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</si>
  <si>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</si>
  <si>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</si>
  <si>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</si>
  <si>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</si>
  <si>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</si>
  <si>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</si>
  <si>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</si>
  <si>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</si>
  <si>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</si>
  <si>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</si>
  <si>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</si>
  <si>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</si>
  <si>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</si>
  <si>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</si>
  <si>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</si>
  <si>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</si>
  <si>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</si>
  <si>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</si>
  <si>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</si>
  <si>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</si>
  <si>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</si>
  <si>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</si>
  <si>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</si>
  <si>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</si>
  <si>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</si>
  <si>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</si>
  <si>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</si>
  <si>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</si>
  <si>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</si>
  <si>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</si>
  <si>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</si>
  <si>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</si>
  <si>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</si>
  <si>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</si>
  <si>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</si>
  <si>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</si>
  <si>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</si>
  <si>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</si>
  <si>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</si>
  <si>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</si>
  <si>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</si>
  <si>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</si>
  <si>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</si>
  <si>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</si>
  <si>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</si>
  <si>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</si>
  <si>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</si>
  <si>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</si>
  <si>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</si>
  <si>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</si>
  <si>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</si>
  <si>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</si>
  <si>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</si>
  <si>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</si>
  <si>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</si>
  <si>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</si>
  <si>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</si>
  <si>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</si>
  <si>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</si>
  <si>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</si>
  <si>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</si>
  <si>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</si>
  <si>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</si>
  <si>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</si>
  <si>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</si>
  <si>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</si>
  <si>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</si>
  <si>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</si>
  <si>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</si>
  <si>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</si>
  <si>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</si>
  <si>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</si>
  <si>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</si>
  <si>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</si>
  <si>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</si>
  <si>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</si>
  <si>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</si>
  <si>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</si>
  <si>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</si>
  <si>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</si>
  <si>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</si>
  <si>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</si>
  <si>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</si>
  <si>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</si>
  <si>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</si>
  <si>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</si>
  <si>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</si>
  <si>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</si>
  <si>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</si>
  <si>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</si>
  <si>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</si>
  <si>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</si>
  <si>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</si>
  <si>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</si>
  <si>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</si>
  <si>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</si>
  <si>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</si>
  <si>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</si>
  <si>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</si>
  <si>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</si>
  <si>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</si>
  <si>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</si>
  <si>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</si>
  <si>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</si>
  <si>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</si>
  <si>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</si>
  <si>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</si>
  <si>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</si>
  <si>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</si>
  <si>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</si>
  <si>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</si>
  <si>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</si>
  <si>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</si>
  <si>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</si>
  <si>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</si>
  <si>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</si>
  <si>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</si>
  <si>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</si>
  <si>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</si>
  <si>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</si>
  <si>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</si>
  <si>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</si>
  <si>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</si>
  <si>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</si>
  <si>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</si>
  <si>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</si>
  <si>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</si>
  <si>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</si>
  <si>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</si>
  <si>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</si>
  <si>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</si>
  <si>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</si>
  <si>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</si>
  <si>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</si>
  <si>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</si>
  <si>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</si>
  <si>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</si>
  <si>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</si>
  <si>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</si>
  <si>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</si>
  <si>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</si>
  <si>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</si>
  <si>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</si>
  <si>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</si>
  <si>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</si>
  <si>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</si>
  <si>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</si>
  <si>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</si>
  <si>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</si>
  <si>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</si>
  <si>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</si>
  <si>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</si>
  <si>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</si>
  <si>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</si>
  <si>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</si>
  <si>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</si>
  <si>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</si>
  <si>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</si>
  <si>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</si>
  <si>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</si>
  <si>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</si>
  <si>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</si>
  <si>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</si>
  <si>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</si>
  <si>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</si>
  <si>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</si>
  <si>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</si>
  <si>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</si>
  <si>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</si>
  <si>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</si>
  <si>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</si>
  <si>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</si>
  <si>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</si>
  <si>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</si>
  <si>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</si>
  <si>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</si>
  <si>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</si>
  <si>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</si>
  <si>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</si>
  <si>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</si>
  <si>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</si>
  <si>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</si>
  <si>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</si>
  <si>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</si>
  <si>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</si>
  <si>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</si>
  <si>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</si>
  <si>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</si>
  <si>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</si>
  <si>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</si>
  <si>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</si>
  <si>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</si>
  <si>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</si>
  <si>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</si>
  <si>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</si>
  <si>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</si>
  <si>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</si>
  <si>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</si>
  <si>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</si>
  <si>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</si>
  <si>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</si>
  <si>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</si>
  <si>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</si>
  <si>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</si>
  <si>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</si>
  <si>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</si>
  <si>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</si>
  <si>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</si>
  <si>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</si>
  <si>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</si>
  <si>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</si>
  <si>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</si>
  <si>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</si>
  <si>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</si>
  <si>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</si>
  <si>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</si>
  <si>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</si>
  <si>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</si>
  <si>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</si>
  <si>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</si>
  <si>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</si>
  <si>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</si>
  <si>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</si>
  <si>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</si>
  <si>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</si>
  <si>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</si>
  <si>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</si>
  <si>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</si>
  <si>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</si>
  <si>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</si>
  <si>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</si>
  <si>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</si>
  <si>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</si>
  <si>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</si>
  <si>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</si>
  <si>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</si>
  <si>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</si>
  <si>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</si>
  <si>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</si>
  <si>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</si>
  <si>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</si>
  <si>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</si>
  <si>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</si>
  <si>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</si>
  <si>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</si>
  <si>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</si>
  <si>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</si>
  <si>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</si>
  <si>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</si>
  <si>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</si>
  <si>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</si>
  <si>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</si>
  <si>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</si>
  <si>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</si>
  <si>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</si>
  <si>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</si>
  <si>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</si>
  <si>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</si>
  <si>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</si>
  <si>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</si>
  <si>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</si>
  <si>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</si>
  <si>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</si>
  <si>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</si>
  <si>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</si>
  <si>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</si>
  <si>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</si>
  <si>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</si>
  <si>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</si>
  <si>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</si>
  <si>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</si>
  <si>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</si>
  <si>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</si>
  <si>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</si>
  <si>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</si>
  <si>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</si>
  <si>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</si>
  <si>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</si>
  <si>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</si>
  <si>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</si>
  <si>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</si>
  <si>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</si>
  <si>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</si>
  <si>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</si>
  <si>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</si>
  <si>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</si>
  <si>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</si>
  <si>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</si>
  <si>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</si>
  <si>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</si>
  <si>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</si>
  <si>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</si>
  <si>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</si>
  <si>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</si>
  <si>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</si>
  <si>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</si>
  <si>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</si>
  <si>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</si>
  <si>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</si>
  <si>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</si>
  <si>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</si>
  <si>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</si>
  <si>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</si>
  <si>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</si>
  <si>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</si>
  <si>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</si>
  <si>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</si>
  <si>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</si>
  <si>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</si>
  <si>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</si>
  <si>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</si>
  <si>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</si>
  <si>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</si>
  <si>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</si>
  <si>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</si>
  <si>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</si>
  <si>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</si>
  <si>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</si>
  <si>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</si>
  <si>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</si>
  <si>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</si>
  <si>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</si>
  <si>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</si>
  <si>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</si>
  <si>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</si>
  <si>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</si>
  <si>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</si>
  <si>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</si>
  <si>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</si>
  <si>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</si>
  <si>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</si>
  <si>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</si>
  <si>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</si>
  <si>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</si>
  <si>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</si>
  <si>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</si>
  <si>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</si>
  <si>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</si>
  <si>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</si>
  <si>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</si>
  <si>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</si>
  <si>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</si>
  <si>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</si>
  <si>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</si>
  <si>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</si>
  <si>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</si>
  <si>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</si>
  <si>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</si>
  <si>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</si>
  <si>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</si>
  <si>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</si>
  <si>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</si>
  <si>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</si>
  <si>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</si>
  <si>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</si>
  <si>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</si>
  <si>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</si>
  <si>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</si>
  <si>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</si>
  <si>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</si>
  <si>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</si>
  <si>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</si>
  <si>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</si>
  <si>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</si>
  <si>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</si>
  <si>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</si>
  <si>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</si>
  <si>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</si>
  <si>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</si>
  <si>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</si>
  <si>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</si>
  <si>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</si>
  <si>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</si>
  <si>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</si>
  <si>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</si>
  <si>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</si>
  <si>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</si>
  <si>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</si>
  <si>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</si>
  <si>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</si>
  <si>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</si>
  <si>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</si>
  <si>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</si>
  <si>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</si>
  <si>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</si>
  <si>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</si>
  <si>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</si>
  <si>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</si>
  <si>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</si>
  <si>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</si>
  <si>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</si>
  <si>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</si>
  <si>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</si>
  <si>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</si>
  <si>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</si>
  <si>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</si>
  <si>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</si>
  <si>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</si>
  <si>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</si>
  <si>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</si>
  <si>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</si>
  <si>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</si>
  <si>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</si>
  <si>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</si>
  <si>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</si>
  <si>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</si>
  <si>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</si>
  <si>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</si>
  <si>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</si>
  <si>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</si>
  <si>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</si>
  <si>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</si>
  <si>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</si>
  <si>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</si>
  <si>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</si>
  <si>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</si>
  <si>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</si>
  <si>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</si>
  <si>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</si>
  <si>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</si>
  <si>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</si>
  <si>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</si>
  <si>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</si>
  <si>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</si>
  <si>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</si>
  <si>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</si>
  <si>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</si>
  <si>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</si>
  <si>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</si>
  <si>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</si>
  <si>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</si>
  <si>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</si>
  <si>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</si>
  <si>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</si>
  <si>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</si>
  <si>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</si>
  <si>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</si>
  <si>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</si>
  <si>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</si>
  <si>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</si>
  <si>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</si>
  <si>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</si>
  <si>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</si>
  <si>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</si>
  <si>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</si>
  <si>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</si>
  <si>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</si>
  <si>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</si>
  <si>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</si>
  <si>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</si>
  <si>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</si>
  <si>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</si>
  <si>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</si>
  <si>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</si>
  <si>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</si>
  <si>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</si>
  <si>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</si>
  <si>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</si>
  <si>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</si>
  <si>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</si>
  <si>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</si>
  <si>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</si>
  <si>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</si>
  <si>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</si>
  <si>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</si>
  <si>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</si>
  <si>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</si>
  <si>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</si>
  <si>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</si>
  <si>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</si>
  <si>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</si>
  <si>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</si>
  <si>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</si>
  <si>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</si>
  <si>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</si>
  <si>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</si>
  <si>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</si>
  <si>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</si>
  <si>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</si>
  <si>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</si>
  <si>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</si>
  <si>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</si>
  <si>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</si>
  <si>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</si>
  <si>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</si>
  <si>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</si>
  <si>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</si>
  <si>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</si>
  <si>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</si>
  <si>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</si>
  <si>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</si>
  <si>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</si>
  <si>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</si>
  <si>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</si>
  <si>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</si>
  <si>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</si>
  <si>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</si>
  <si>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</si>
  <si>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</si>
  <si>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</si>
  <si>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</si>
  <si>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</si>
  <si>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</si>
  <si>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</si>
  <si>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</si>
  <si>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</si>
  <si>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</si>
  <si>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</si>
  <si>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</si>
  <si>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</si>
  <si>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</si>
  <si>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</si>
  <si>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</si>
  <si>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</si>
  <si>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</si>
  <si>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</si>
  <si>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</si>
  <si>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</si>
  <si>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</si>
  <si>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</si>
  <si>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</si>
  <si>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</si>
  <si>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</si>
  <si>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</si>
  <si>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</si>
  <si>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</si>
  <si>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</si>
  <si>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</si>
  <si>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</si>
  <si>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</si>
  <si>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</si>
  <si>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</si>
  <si>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</si>
  <si>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</si>
  <si>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</si>
  <si>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</si>
  <si>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</si>
  <si>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</si>
  <si>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</si>
  <si>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</si>
  <si>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</si>
  <si>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</si>
  <si>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</si>
  <si>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</si>
  <si>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</si>
  <si>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</si>
  <si>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</si>
  <si>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</si>
  <si>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</si>
  <si>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</si>
  <si>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</si>
  <si>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</si>
  <si>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</si>
  <si>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</si>
  <si>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</si>
  <si>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</si>
  <si>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</si>
  <si>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</si>
  <si>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</si>
  <si>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</si>
  <si>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</si>
  <si>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</si>
  <si>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</si>
  <si>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</si>
  <si>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</si>
  <si>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</si>
  <si>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</si>
  <si>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</si>
  <si>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</si>
  <si>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</si>
  <si>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</si>
  <si>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</si>
  <si>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</si>
  <si>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</si>
  <si>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</si>
  <si>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</si>
  <si>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</si>
  <si>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</si>
  <si>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</si>
  <si>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</si>
  <si>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</si>
  <si>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</si>
  <si>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</si>
  <si>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</si>
  <si>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</si>
  <si>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</si>
  <si>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</si>
  <si>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</si>
  <si>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</si>
  <si>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</si>
  <si>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</si>
  <si>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</si>
  <si>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</si>
  <si>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</si>
  <si>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</si>
  <si>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</si>
  <si>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</si>
  <si>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</si>
  <si>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</si>
  <si>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</si>
  <si>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</si>
  <si>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</si>
  <si>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</si>
  <si>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</si>
  <si>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</si>
  <si>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</si>
  <si>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</si>
  <si>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</si>
  <si>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</si>
  <si>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</si>
  <si>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</si>
  <si>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</si>
  <si>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</si>
  <si>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</si>
  <si>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</si>
  <si>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</si>
  <si>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</si>
  <si>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</si>
  <si>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</si>
  <si>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</si>
  <si>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</si>
  <si>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</si>
  <si>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</si>
  <si>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</si>
  <si>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</si>
  <si>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</si>
  <si>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</si>
  <si>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</si>
  <si>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</si>
  <si>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</si>
  <si>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</si>
  <si>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</si>
  <si>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</si>
  <si>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</si>
  <si>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</si>
  <si>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</si>
  <si>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</si>
  <si>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</si>
  <si>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</si>
  <si>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</si>
  <si>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</si>
  <si>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</si>
  <si>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</si>
  <si>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</si>
  <si>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</si>
  <si>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</si>
  <si>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</si>
  <si>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</si>
  <si>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</si>
  <si>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</si>
  <si>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</si>
  <si>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</si>
  <si>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</si>
  <si>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</si>
  <si>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</si>
  <si>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</si>
  <si>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</si>
  <si>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</si>
  <si>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</si>
  <si>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</si>
  <si>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</si>
  <si>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</si>
  <si>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</si>
  <si>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</si>
  <si>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</si>
  <si>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</si>
  <si>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</si>
  <si>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</si>
  <si>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</si>
  <si>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</si>
  <si>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</si>
  <si>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</si>
  <si>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</si>
  <si>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</si>
  <si>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</si>
  <si>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</si>
  <si>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</si>
  <si>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</si>
  <si>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</si>
  <si>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</si>
  <si>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</si>
  <si>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</si>
  <si>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</si>
  <si>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</si>
  <si>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</si>
  <si>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</si>
  <si>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</si>
  <si>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</si>
  <si>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</si>
  <si>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</si>
  <si>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</si>
  <si>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</si>
  <si>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</si>
  <si>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</si>
  <si>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</si>
  <si>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</si>
  <si>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</si>
  <si>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</si>
  <si>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</si>
  <si>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</si>
  <si>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</si>
  <si>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</si>
  <si>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</si>
  <si>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</si>
  <si>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</si>
  <si>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</si>
  <si>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</si>
  <si>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</si>
  <si>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</si>
  <si>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</si>
  <si>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</si>
  <si>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</si>
  <si>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</si>
  <si>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</si>
  <si>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</si>
  <si>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</si>
  <si>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</si>
  <si>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</si>
  <si>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</si>
  <si>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</si>
  <si>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</si>
  <si>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</si>
  <si>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</si>
  <si>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</si>
  <si>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</si>
  <si>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</si>
  <si>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</si>
  <si>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</si>
  <si>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</si>
  <si>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</si>
  <si>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</si>
  <si>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</si>
  <si>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</si>
  <si>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</si>
  <si>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</si>
  <si>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</si>
  <si>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</si>
  <si>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</si>
  <si>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</si>
  <si>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</si>
  <si>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</si>
  <si>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</si>
  <si>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</si>
  <si>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</si>
  <si>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</si>
  <si>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</si>
  <si>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</si>
  <si>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</si>
  <si>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</si>
  <si>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</si>
  <si>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</si>
  <si>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</si>
  <si>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</si>
  <si>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</si>
  <si>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</si>
  <si>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</si>
  <si>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</si>
  <si>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</si>
  <si>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</si>
  <si>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</si>
  <si>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</si>
  <si>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</si>
  <si>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</si>
  <si>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</si>
  <si>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</si>
  <si>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</si>
  <si>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</si>
  <si>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</si>
  <si>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</si>
  <si>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</si>
  <si>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</si>
  <si>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</si>
  <si>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</si>
  <si>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</si>
  <si>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</si>
  <si>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</si>
  <si>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</si>
  <si>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</si>
  <si>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</si>
  <si>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</si>
  <si>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</si>
  <si>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</si>
  <si>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</si>
  <si>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</si>
  <si>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</si>
  <si>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</si>
  <si>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</si>
  <si>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</si>
  <si>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</si>
  <si>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</si>
  <si>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</si>
  <si>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</si>
  <si>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</si>
  <si>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</si>
  <si>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</si>
  <si>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</si>
  <si>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</si>
  <si>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</si>
  <si>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</si>
  <si>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</si>
  <si>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</si>
  <si>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</si>
  <si>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</si>
  <si>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</si>
  <si>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</si>
  <si>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</si>
  <si>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</si>
  <si>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</si>
  <si>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</si>
  <si>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</si>
  <si>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</si>
  <si>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</si>
  <si>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</si>
  <si>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</si>
  <si>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</si>
  <si>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</si>
  <si>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</si>
  <si>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</si>
  <si>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</si>
  <si>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</si>
  <si>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</si>
  <si>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</si>
  <si>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</si>
  <si>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</si>
  <si>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</si>
  <si>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</si>
  <si>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</si>
  <si>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</si>
  <si>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</si>
  <si>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</si>
  <si>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</si>
  <si>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</si>
  <si>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</si>
  <si>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</si>
  <si>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</si>
  <si>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</si>
  <si>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</si>
  <si>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</si>
  <si>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</si>
  <si>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</si>
  <si>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</si>
  <si>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</si>
  <si>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</si>
  <si>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</si>
  <si>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</si>
  <si>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</si>
  <si>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</si>
  <si>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</si>
  <si>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</si>
  <si>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</si>
  <si>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</si>
  <si>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</si>
  <si>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</si>
  <si>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</si>
  <si>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</si>
  <si>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</si>
  <si>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</si>
  <si>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</si>
  <si>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</si>
  <si>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</si>
  <si>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</si>
  <si>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</si>
  <si>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</si>
  <si>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</si>
  <si>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</si>
  <si>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</si>
  <si>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</si>
  <si>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</si>
  <si>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</si>
  <si>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</si>
  <si>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</si>
  <si>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</si>
  <si>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</si>
  <si>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</si>
  <si>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</si>
  <si>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</si>
  <si>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</si>
  <si>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</si>
  <si>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</si>
  <si>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</si>
  <si>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</si>
  <si>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</si>
  <si>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</si>
  <si>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</si>
  <si>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</si>
  <si>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</si>
  <si>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</si>
  <si>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</si>
  <si>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</si>
  <si>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</si>
  <si>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</si>
  <si>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</si>
  <si>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</si>
  <si>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</si>
  <si>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</si>
  <si>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</si>
  <si>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</si>
  <si>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</si>
  <si>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</si>
  <si>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</si>
  <si>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</si>
  <si>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</si>
  <si>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</si>
  <si>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</si>
  <si>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</si>
  <si>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</si>
  <si>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</si>
  <si>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</si>
  <si>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</si>
  <si>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</si>
  <si>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</si>
  <si>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</si>
  <si>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</si>
  <si>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</si>
  <si>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</si>
  <si>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</si>
  <si>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</si>
  <si>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</si>
  <si>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</si>
  <si>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</si>
  <si>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</si>
  <si>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</si>
  <si>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</si>
  <si>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</si>
  <si>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</si>
  <si>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</si>
  <si>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</si>
  <si>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</si>
  <si>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</si>
  <si>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</si>
  <si>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</si>
  <si>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</si>
  <si>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</si>
  <si>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</si>
  <si>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</si>
  <si>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</si>
  <si>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</si>
  <si>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</si>
  <si>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</si>
  <si>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</si>
  <si>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</si>
  <si>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</si>
  <si>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</si>
  <si>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</si>
  <si>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</si>
  <si>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</si>
  <si>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</si>
  <si>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</si>
  <si>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</si>
  <si>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</si>
  <si>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</si>
  <si>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</si>
  <si>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</si>
  <si>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</si>
  <si>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</si>
  <si>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</si>
  <si>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</si>
  <si>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</si>
  <si>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</si>
  <si>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</si>
  <si>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</si>
  <si>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</si>
  <si>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</si>
  <si>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</si>
  <si>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</si>
  <si>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</si>
  <si>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</si>
  <si>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</si>
  <si>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</si>
  <si>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</si>
  <si>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</si>
  <si>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</si>
  <si>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</si>
  <si>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</si>
  <si>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</si>
  <si>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</si>
  <si>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</si>
  <si>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</si>
  <si>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</si>
  <si>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</si>
  <si>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</si>
  <si>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</si>
  <si>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</si>
  <si>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</si>
  <si>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</si>
  <si>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</si>
  <si>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</si>
  <si>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</si>
  <si>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</si>
  <si>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</si>
  <si>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</si>
  <si>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</si>
  <si>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</si>
  <si>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</si>
  <si>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</si>
  <si>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</si>
  <si>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</si>
  <si>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</si>
  <si>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</si>
  <si>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</si>
  <si>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</si>
  <si>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</si>
  <si>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</si>
  <si>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</si>
  <si>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</si>
  <si>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</si>
  <si>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</si>
  <si>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</si>
  <si>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</si>
  <si>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</si>
  <si>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</si>
  <si>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</si>
  <si>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</si>
  <si>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</si>
  <si>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</si>
  <si>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</si>
  <si>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</si>
  <si>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</si>
  <si>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</si>
  <si>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</si>
  <si>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</si>
  <si>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</si>
  <si>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</si>
  <si>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</si>
  <si>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</si>
  <si>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</si>
  <si>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</si>
  <si>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</si>
  <si>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</si>
  <si>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</si>
  <si>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</si>
  <si>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</si>
  <si>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</si>
  <si>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</si>
  <si>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</si>
  <si>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</si>
  <si>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</si>
  <si>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</si>
  <si>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</si>
  <si>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</si>
  <si>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</si>
  <si>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</si>
  <si>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</si>
  <si>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</si>
  <si>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</si>
  <si>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</si>
  <si>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</si>
  <si>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</si>
  <si>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</si>
  <si>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</si>
  <si>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</si>
  <si>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</si>
  <si>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</si>
  <si>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</si>
  <si>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</si>
  <si>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</si>
  <si>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</si>
  <si>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</si>
  <si>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</si>
  <si>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</si>
  <si>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</si>
  <si>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</si>
  <si>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</si>
  <si>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</si>
  <si>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</si>
  <si>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</si>
  <si>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</si>
  <si>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</si>
  <si>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</si>
  <si>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</si>
  <si>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</si>
  <si>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</si>
  <si>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</si>
  <si>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</si>
  <si>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</si>
  <si>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</si>
  <si>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</si>
  <si>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</si>
  <si>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</si>
  <si>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</si>
  <si>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</si>
  <si>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</si>
  <si>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</si>
  <si>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</si>
  <si>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</si>
  <si>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</si>
  <si>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</si>
  <si>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</si>
  <si>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</si>
  <si>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</si>
  <si>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</si>
  <si>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</si>
  <si>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</si>
  <si>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</si>
  <si>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</si>
  <si>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</si>
  <si>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</si>
  <si>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</si>
  <si>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</si>
  <si>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</si>
  <si>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</si>
  <si>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</si>
  <si>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</si>
  <si>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</si>
  <si>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</si>
  <si>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</si>
  <si>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</si>
  <si>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</si>
  <si>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</si>
  <si>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</si>
  <si>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</si>
  <si>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</si>
  <si>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</si>
  <si>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</si>
  <si>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</si>
  <si>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</si>
  <si>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</si>
  <si>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</si>
  <si>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</si>
  <si>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</si>
  <si>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</si>
  <si>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</si>
  <si>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</si>
  <si>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</si>
  <si>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</si>
  <si>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</si>
  <si>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</si>
  <si>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</si>
  <si>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</si>
  <si>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</si>
  <si>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</si>
  <si>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</si>
  <si>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</si>
  <si>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</si>
  <si>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</si>
  <si>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</si>
  <si>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</si>
  <si>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</si>
  <si>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</si>
  <si>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</si>
  <si>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</si>
  <si>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</si>
  <si>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</si>
  <si>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</si>
  <si>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</si>
  <si>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</si>
  <si>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</si>
  <si>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</si>
  <si>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</si>
  <si>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</si>
  <si>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</si>
  <si>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</si>
  <si>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</si>
  <si>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</si>
  <si>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</si>
  <si>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</si>
  <si>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</si>
  <si>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</si>
  <si>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</si>
  <si>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</si>
  <si>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</si>
  <si>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</si>
  <si>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</si>
  <si>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</si>
  <si>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</si>
  <si>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</si>
  <si>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</si>
  <si>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</si>
  <si>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</si>
  <si>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</si>
  <si>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</si>
  <si>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</si>
  <si>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</si>
  <si>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</si>
  <si>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</si>
  <si>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</si>
  <si>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</si>
  <si>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</si>
  <si>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</si>
  <si>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</si>
  <si>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</si>
  <si>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</si>
  <si>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</si>
  <si>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</si>
  <si>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</si>
  <si>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</si>
  <si>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</si>
  <si>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</si>
  <si>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</si>
  <si>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</si>
  <si>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</si>
  <si>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</si>
  <si>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</si>
  <si>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</si>
  <si>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</si>
  <si>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</si>
  <si>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</si>
  <si>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</si>
  <si>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</si>
  <si>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</si>
  <si>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</si>
  <si>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</si>
  <si>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</si>
  <si>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</si>
  <si>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</si>
  <si>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</si>
  <si>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</si>
  <si>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</si>
  <si>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</si>
  <si>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</si>
  <si>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</si>
  <si>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</si>
  <si>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</si>
  <si>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</si>
  <si>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</si>
  <si>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</si>
  <si>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</si>
  <si>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</si>
  <si>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</si>
  <si>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</si>
  <si>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</si>
  <si>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</si>
  <si>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</si>
  <si>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</si>
  <si>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</si>
  <si>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</si>
  <si>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</si>
  <si>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</si>
  <si>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</si>
  <si>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</si>
  <si>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</si>
  <si>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</si>
  <si>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</si>
  <si>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</si>
  <si>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</si>
  <si>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</si>
  <si>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</si>
  <si>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</si>
  <si>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</si>
  <si>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</si>
  <si>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</si>
  <si>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</si>
  <si>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</si>
  <si>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</si>
  <si>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</si>
  <si>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</si>
  <si>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</si>
  <si>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</si>
  <si>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</si>
  <si>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</si>
  <si>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</si>
  <si>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</si>
  <si>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</si>
  <si>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</si>
  <si>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</si>
  <si>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</si>
  <si>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</si>
  <si>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</si>
  <si>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</si>
  <si>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</si>
  <si>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</si>
  <si>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</si>
  <si>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</si>
  <si>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</si>
  <si>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</si>
  <si>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</si>
  <si>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</si>
  <si>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</si>
  <si>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</si>
  <si>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</si>
  <si>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</si>
  <si>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</si>
  <si>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</si>
  <si>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</si>
  <si>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</si>
  <si>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</si>
  <si>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</si>
  <si>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</si>
  <si>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</si>
  <si>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</si>
  <si>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</si>
  <si>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</si>
  <si>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</si>
  <si>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</si>
  <si>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</si>
  <si>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</si>
  <si>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</si>
  <si>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</si>
  <si>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</si>
  <si>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</si>
  <si>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</si>
  <si>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</si>
  <si>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</si>
  <si>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</si>
  <si>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</si>
  <si>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</si>
  <si>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</si>
  <si>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</si>
  <si>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</si>
  <si>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</si>
  <si>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</si>
  <si>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</si>
  <si>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</si>
  <si>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</si>
  <si>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</si>
  <si>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</si>
  <si>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</si>
  <si>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</si>
  <si>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</si>
  <si>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</si>
  <si>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</si>
  <si>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</si>
  <si>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</si>
  <si>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</si>
  <si>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</si>
  <si>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</si>
  <si>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</si>
  <si>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</si>
  <si>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</si>
  <si>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</si>
  <si>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</si>
  <si>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</si>
  <si>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</si>
  <si>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</si>
  <si>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</si>
  <si>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</si>
  <si>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</si>
  <si>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</si>
  <si>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</si>
  <si>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</si>
  <si>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</si>
  <si>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</si>
  <si>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</si>
  <si>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</si>
  <si>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</si>
  <si>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</si>
  <si>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</si>
  <si>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</si>
  <si>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</si>
  <si>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</si>
  <si>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</si>
  <si>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</si>
  <si>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</si>
  <si>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</si>
  <si>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</si>
  <si>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</si>
  <si>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</si>
  <si>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</si>
  <si>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</si>
  <si>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</si>
  <si>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</si>
  <si>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</si>
  <si>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</si>
  <si>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</si>
  <si>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</si>
  <si>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</si>
  <si>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</si>
  <si>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</si>
  <si>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</si>
  <si>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</si>
  <si>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</si>
  <si>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</si>
  <si>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</si>
  <si>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</si>
  <si>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</si>
  <si>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</si>
  <si>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</si>
  <si>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</si>
  <si>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</si>
  <si>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</si>
  <si>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</si>
  <si>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</si>
  <si>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</si>
  <si>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</si>
  <si>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</si>
  <si>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</si>
  <si>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</si>
  <si>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</si>
  <si>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</si>
  <si>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</si>
  <si>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</si>
  <si>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</si>
  <si>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</si>
  <si>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</si>
  <si>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</si>
  <si>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</si>
  <si>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</si>
  <si>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</si>
  <si>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</si>
  <si>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</si>
  <si>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</si>
  <si>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</si>
  <si>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</si>
  <si>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</si>
  <si>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</si>
  <si>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</si>
  <si>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</si>
  <si>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</si>
  <si>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</si>
  <si>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</si>
  <si>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</si>
  <si>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</si>
  <si>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</si>
  <si>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</si>
  <si>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</si>
  <si>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</si>
  <si>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</si>
  <si>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</si>
  <si>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</si>
  <si>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</si>
  <si>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</si>
  <si>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</si>
  <si>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</si>
  <si>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</si>
  <si>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</si>
  <si>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</si>
  <si>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</si>
  <si>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</si>
  <si>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</si>
  <si>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</si>
  <si>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</si>
  <si>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</si>
  <si>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</si>
  <si>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</si>
  <si>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</si>
  <si>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</si>
  <si>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</si>
  <si>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</si>
  <si>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</si>
  <si>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</si>
  <si>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</si>
  <si>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</si>
  <si>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</si>
  <si>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</si>
  <si>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</si>
  <si>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</si>
  <si>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</si>
  <si>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</si>
  <si>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</si>
  <si>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</si>
  <si>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</si>
  <si>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</si>
  <si>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</si>
  <si>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</si>
  <si>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</si>
  <si>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</si>
  <si>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</si>
  <si>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</si>
  <si>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</si>
  <si>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</si>
  <si>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</si>
  <si>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</si>
  <si>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</si>
  <si>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</si>
  <si>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</si>
  <si>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</si>
  <si>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</si>
  <si>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</si>
  <si>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</si>
  <si>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</si>
  <si>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</si>
  <si>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</si>
  <si>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</si>
  <si>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</si>
  <si>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</si>
  <si>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</si>
  <si>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</si>
  <si>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</si>
  <si>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</si>
  <si>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</si>
  <si>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</si>
  <si>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</si>
  <si>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</si>
  <si>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</si>
  <si>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</si>
  <si>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</si>
  <si>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</si>
  <si>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</si>
  <si>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</si>
  <si>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</si>
  <si>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</si>
  <si>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</si>
  <si>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</si>
  <si>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</si>
  <si>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</si>
  <si>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</si>
  <si>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</si>
  <si>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</si>
  <si>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</si>
  <si>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</si>
  <si>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</si>
  <si>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</si>
  <si>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</si>
  <si>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</si>
  <si>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</si>
  <si>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</si>
  <si>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</si>
  <si>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</si>
  <si>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</si>
  <si>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</si>
  <si>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</si>
  <si>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</si>
  <si>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</si>
  <si>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</si>
  <si>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</si>
  <si>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</si>
  <si>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</si>
  <si>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</si>
  <si>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</si>
  <si>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</si>
  <si>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</si>
  <si>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</si>
  <si>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</si>
  <si>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</si>
  <si>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</si>
  <si>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</si>
  <si>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</si>
  <si>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</si>
  <si>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</si>
  <si>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</si>
  <si>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</si>
  <si>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</si>
  <si>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</si>
  <si>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</si>
  <si>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</si>
  <si>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</si>
  <si>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</si>
  <si>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</si>
  <si>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</si>
  <si>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</si>
  <si>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</si>
  <si>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</si>
  <si>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</si>
  <si>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</si>
  <si>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</si>
  <si>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</si>
  <si>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</si>
  <si>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</si>
  <si>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</si>
  <si>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</si>
  <si>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</si>
  <si>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</si>
  <si>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</si>
  <si>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</si>
  <si>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</si>
  <si>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</si>
  <si>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</si>
  <si>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</si>
  <si>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</si>
  <si>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</si>
  <si>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</si>
  <si>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</si>
  <si>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</si>
  <si>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</si>
  <si>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</si>
  <si>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</si>
  <si>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</si>
  <si>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</si>
  <si>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</si>
  <si>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</si>
  <si>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</si>
  <si>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</si>
  <si>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</si>
  <si>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</si>
  <si>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</si>
  <si>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</si>
  <si>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</si>
  <si>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</si>
  <si>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</si>
  <si>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</si>
  <si>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</si>
  <si>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</si>
  <si>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</si>
  <si>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</si>
  <si>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</si>
  <si>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</si>
  <si>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</si>
  <si>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</si>
  <si>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</si>
  <si>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</si>
  <si>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</si>
  <si>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</si>
  <si>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</si>
  <si>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</si>
  <si>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</si>
  <si>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</si>
  <si>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</si>
  <si>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</si>
  <si>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</si>
  <si>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</si>
  <si>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</si>
  <si>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</si>
  <si>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</si>
  <si>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</si>
  <si>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</si>
  <si>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</si>
  <si>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</si>
  <si>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</si>
  <si>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</si>
  <si>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</si>
  <si>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</si>
  <si>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</si>
  <si>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</si>
  <si>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</si>
  <si>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</si>
  <si>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</si>
  <si>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</si>
  <si>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</si>
  <si>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</si>
  <si>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</si>
  <si>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</si>
  <si>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</si>
  <si>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</si>
  <si>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</si>
  <si>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</si>
  <si>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</si>
  <si>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</si>
  <si>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</si>
  <si>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</si>
  <si>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</si>
  <si>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</si>
  <si>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</si>
  <si>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</si>
  <si>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</si>
  <si>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</si>
  <si>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</si>
  <si>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</si>
  <si>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</si>
  <si>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</si>
  <si>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</si>
  <si>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</si>
  <si>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</si>
  <si>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</si>
  <si>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</si>
  <si>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</si>
  <si>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</si>
  <si>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</si>
  <si>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</si>
  <si>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</si>
  <si>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</si>
  <si>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</si>
  <si>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</si>
  <si>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</si>
  <si>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</si>
  <si>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</si>
  <si>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</si>
  <si>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</si>
  <si>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</si>
  <si>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</si>
  <si>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</si>
  <si>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</si>
  <si>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</si>
  <si>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</si>
  <si>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</si>
  <si>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</si>
  <si>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</si>
  <si>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</si>
  <si>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</si>
  <si>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</si>
  <si>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</si>
  <si>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</si>
  <si>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</si>
  <si>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</si>
  <si>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</si>
  <si>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</si>
  <si>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</si>
  <si>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</si>
  <si>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</si>
  <si>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</si>
  <si>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</si>
  <si>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</si>
  <si>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</si>
  <si>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</si>
  <si>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</si>
  <si>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</si>
  <si>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</si>
  <si>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</si>
  <si>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</si>
  <si>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</si>
  <si>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</si>
  <si>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</si>
  <si>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</si>
  <si>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</si>
  <si>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</si>
  <si>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</si>
  <si>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</si>
  <si>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</si>
  <si>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</si>
  <si>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</si>
  <si>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</si>
  <si>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</si>
  <si>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</si>
  <si>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</si>
  <si>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</si>
  <si>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</si>
  <si>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</si>
  <si>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</si>
  <si>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</si>
  <si>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</si>
  <si>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</si>
  <si>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</si>
  <si>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</si>
  <si>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</si>
  <si>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</si>
  <si>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</si>
  <si>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</si>
  <si>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</si>
  <si>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</si>
  <si>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</si>
  <si>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</si>
  <si>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</si>
  <si>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</si>
  <si>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</si>
  <si>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</si>
  <si>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</si>
  <si>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</si>
  <si>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</si>
  <si>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</si>
  <si>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</si>
  <si>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</si>
  <si>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</si>
  <si>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</si>
  <si>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</si>
  <si>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</si>
  <si>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</si>
  <si>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</si>
  <si>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</si>
  <si>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</si>
  <si>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</si>
  <si>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</si>
  <si>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</si>
  <si>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</si>
  <si>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</si>
  <si>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</si>
  <si>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</si>
  <si>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</si>
  <si>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</si>
  <si>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</si>
  <si>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</si>
  <si>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</si>
  <si>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</si>
  <si>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</si>
  <si>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</si>
  <si>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</si>
  <si>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</si>
  <si>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</si>
  <si>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</si>
  <si>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</si>
  <si>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</si>
  <si>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</si>
  <si>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</si>
  <si>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</si>
  <si>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</si>
  <si>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</si>
  <si>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</si>
  <si>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</si>
  <si>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</si>
  <si>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</si>
  <si>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</si>
  <si>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</si>
  <si>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</si>
  <si>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</si>
  <si>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</si>
  <si>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</si>
  <si>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</si>
  <si>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</si>
  <si>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</si>
  <si>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</si>
  <si>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</si>
  <si>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</si>
  <si>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</si>
  <si>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</si>
  <si>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</si>
  <si>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</si>
  <si>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</si>
  <si>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</si>
  <si>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</si>
  <si>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</si>
  <si>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</si>
  <si>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</si>
  <si>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</si>
  <si>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</si>
  <si>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</si>
  <si>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</si>
  <si>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</si>
  <si>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</si>
  <si>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</si>
  <si>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</si>
  <si>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</si>
  <si>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</si>
  <si>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</si>
  <si>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</si>
  <si>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</si>
  <si>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</si>
  <si>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</si>
  <si>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</si>
  <si>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</si>
  <si>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</si>
  <si>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</si>
  <si>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</si>
  <si>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</si>
  <si>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</si>
  <si>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</si>
  <si>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</si>
  <si>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</si>
  <si>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</si>
  <si>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</si>
  <si>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</si>
  <si>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</si>
  <si>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</si>
  <si>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</si>
  <si>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</si>
  <si>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</si>
  <si>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</si>
  <si>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</si>
  <si>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</si>
  <si>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</si>
  <si>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</si>
  <si>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</si>
  <si>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</si>
  <si>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</si>
  <si>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</si>
  <si>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</si>
  <si>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</si>
  <si>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</si>
  <si>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</si>
  <si>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</si>
  <si>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</si>
  <si>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</si>
  <si>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</si>
  <si>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</si>
  <si>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</si>
  <si>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</si>
  <si>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</si>
  <si>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</si>
  <si>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</si>
  <si>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</si>
  <si>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</si>
  <si>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</si>
  <si>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</si>
  <si>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</si>
  <si>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</si>
  <si>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</si>
  <si>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</si>
  <si>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</si>
  <si>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</si>
  <si>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</si>
  <si>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</si>
  <si>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</si>
  <si>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</si>
  <si>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</si>
  <si>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</si>
  <si>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</si>
  <si>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</si>
  <si>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</si>
  <si>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</si>
  <si>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</si>
  <si>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</si>
  <si>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</si>
  <si>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</si>
  <si>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</si>
  <si>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</si>
  <si>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</si>
  <si>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</si>
  <si>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</si>
  <si>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</si>
  <si>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</si>
  <si>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</si>
  <si>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</si>
  <si>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</si>
  <si>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</si>
  <si>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</si>
  <si>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</si>
  <si>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</si>
  <si>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</si>
  <si>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</si>
  <si>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</si>
  <si>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</si>
  <si>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</si>
  <si>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</si>
  <si>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</si>
  <si>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</si>
  <si>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</si>
  <si>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</si>
  <si>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</si>
  <si>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</si>
  <si>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</si>
  <si>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</si>
  <si>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</si>
  <si>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</si>
  <si>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</si>
  <si>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</si>
  <si>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</si>
  <si>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</si>
  <si>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</si>
  <si>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</si>
  <si>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</si>
  <si>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</si>
  <si>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</si>
  <si>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</si>
  <si>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</si>
  <si>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</si>
  <si>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</si>
  <si>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</si>
  <si>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</si>
  <si>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</si>
  <si>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</si>
  <si>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</si>
  <si>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</si>
  <si>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</si>
  <si>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</si>
  <si>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</si>
  <si>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</si>
  <si>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</si>
  <si>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</si>
  <si>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</si>
  <si>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</si>
  <si>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</si>
  <si>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</si>
  <si>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</si>
  <si>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</si>
  <si>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</si>
  <si>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</si>
  <si>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</si>
  <si>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</si>
  <si>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</si>
  <si>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</si>
  <si>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</si>
  <si>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</si>
  <si>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</si>
  <si>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</si>
  <si>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</si>
  <si>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</si>
  <si>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</si>
  <si>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</si>
  <si>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</si>
  <si>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</si>
  <si>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</si>
  <si>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</si>
  <si>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</si>
  <si>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</si>
  <si>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</si>
  <si>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</si>
  <si>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</si>
  <si>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</si>
  <si>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</si>
  <si>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</si>
  <si>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</si>
  <si>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</si>
  <si>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</si>
  <si>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</si>
  <si>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</si>
  <si>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</si>
  <si>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</si>
  <si>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</si>
  <si>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</si>
  <si>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</si>
  <si>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</si>
  <si>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</si>
  <si>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</si>
  <si>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</si>
  <si>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</si>
  <si>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</si>
  <si>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</si>
  <si>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</si>
  <si>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</si>
  <si>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</si>
  <si>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</si>
  <si>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</si>
  <si>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</si>
  <si>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</si>
  <si>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</si>
  <si>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</si>
  <si>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</si>
  <si>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</si>
  <si>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</si>
  <si>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</si>
  <si>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</si>
  <si>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</si>
  <si>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</si>
  <si>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</si>
  <si>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</si>
  <si>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</si>
  <si>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</si>
  <si>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</si>
  <si>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</si>
  <si>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</si>
  <si>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</si>
  <si>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</si>
  <si>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</si>
  <si>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</si>
  <si>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</si>
  <si>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</si>
  <si>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</si>
  <si>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</si>
  <si>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</si>
  <si>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</si>
  <si>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</si>
  <si>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</si>
  <si>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</si>
  <si>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</si>
  <si>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</si>
  <si>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</si>
  <si>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</si>
  <si>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</si>
  <si>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</si>
  <si>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</si>
  <si>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</si>
  <si>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</si>
  <si>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</si>
  <si>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</si>
  <si>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</si>
  <si>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</si>
  <si>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</si>
  <si>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</si>
  <si>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</si>
  <si>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</si>
  <si>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</si>
  <si>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</si>
  <si>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</si>
  <si>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</si>
  <si>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</si>
  <si>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</si>
  <si>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</si>
  <si>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</si>
  <si>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</si>
  <si>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</si>
  <si>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</si>
  <si>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</si>
  <si>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</si>
  <si>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</si>
  <si>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</si>
  <si>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</si>
  <si>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</si>
  <si>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</si>
  <si>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</si>
  <si>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</si>
  <si>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</si>
  <si>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</si>
  <si>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</si>
  <si>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</si>
  <si>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</si>
  <si>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</si>
  <si>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</si>
  <si>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</si>
  <si>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</si>
  <si>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</si>
  <si>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</si>
  <si>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</si>
  <si>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</si>
  <si>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</si>
  <si>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</si>
  <si>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</si>
  <si>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</si>
  <si>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</si>
  <si>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</si>
  <si>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</si>
  <si>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</si>
  <si>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</si>
  <si>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</si>
  <si>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</si>
  <si>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</si>
  <si>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</si>
  <si>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</si>
  <si>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</si>
  <si>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</si>
  <si>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</si>
  <si>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</si>
  <si>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</si>
  <si>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</si>
  <si>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</si>
  <si>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</si>
  <si>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</si>
  <si>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</si>
  <si>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</si>
  <si>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</si>
  <si>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</si>
  <si>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</si>
  <si>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</si>
  <si>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</si>
  <si>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</si>
  <si>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</si>
  <si>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</si>
  <si>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</si>
  <si>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</si>
  <si>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</si>
  <si>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</si>
  <si>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</si>
  <si>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</si>
  <si>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</si>
  <si>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</si>
  <si>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</si>
  <si>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</si>
  <si>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</si>
  <si>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</si>
  <si>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</si>
  <si>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</si>
  <si>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</si>
  <si>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</si>
  <si>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</si>
  <si>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</si>
  <si>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</si>
  <si>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</si>
  <si>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</si>
  <si>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</si>
  <si>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</si>
  <si>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</si>
  <si>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</si>
  <si>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</si>
  <si>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</si>
  <si>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</si>
  <si>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</si>
  <si>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</si>
  <si>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</si>
  <si>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</si>
  <si>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</si>
  <si>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</si>
  <si>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</si>
  <si>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</si>
  <si>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</si>
  <si>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</si>
  <si>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</si>
  <si>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</si>
  <si>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</si>
  <si>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</si>
  <si>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</si>
  <si>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</si>
  <si>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</si>
  <si>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</si>
  <si>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</si>
  <si>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</si>
  <si>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</si>
  <si>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</si>
  <si>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</si>
  <si>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</si>
  <si>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</si>
  <si>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</si>
  <si>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</si>
  <si>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</si>
  <si>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</si>
  <si>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</si>
  <si>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</si>
  <si>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</si>
  <si>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</si>
  <si>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</si>
  <si>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</si>
  <si>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</si>
  <si>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</si>
  <si>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</si>
  <si>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</si>
  <si>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</si>
  <si>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</si>
  <si>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</si>
  <si>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</si>
  <si>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</si>
  <si>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</si>
  <si>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</si>
  <si>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</si>
  <si>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</si>
  <si>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</si>
  <si>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</si>
  <si>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</si>
  <si>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</si>
  <si>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</si>
  <si>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</si>
  <si>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</si>
  <si>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</si>
  <si>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</si>
  <si>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</si>
  <si>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</si>
  <si>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</si>
  <si>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</si>
  <si>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</si>
  <si>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</si>
  <si>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</si>
  <si>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</si>
  <si>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</si>
  <si>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</si>
  <si>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</si>
  <si>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</si>
  <si>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</si>
  <si>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</si>
  <si>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</si>
  <si>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</si>
  <si>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</si>
  <si>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</si>
  <si>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</si>
  <si>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</si>
  <si>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</si>
  <si>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</si>
  <si>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</si>
  <si>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</si>
  <si>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</si>
  <si>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</si>
  <si>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</si>
  <si>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</si>
  <si>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</si>
  <si>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</si>
  <si>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</si>
  <si>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</si>
  <si>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</si>
  <si>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</si>
  <si>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</si>
  <si>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</si>
  <si>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</si>
  <si>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</si>
  <si>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</si>
  <si>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</si>
  <si>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</si>
  <si>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</si>
  <si>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</si>
  <si>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</si>
  <si>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</si>
  <si>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</si>
  <si>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</si>
  <si>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</si>
  <si>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</si>
  <si>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</si>
  <si>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</si>
  <si>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</si>
  <si>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</si>
  <si>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</si>
  <si>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</si>
  <si>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</si>
  <si>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</si>
  <si>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</si>
  <si>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</si>
  <si>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</si>
  <si>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</si>
  <si>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</si>
  <si>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</si>
  <si>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</si>
  <si>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</si>
  <si>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</si>
  <si>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</si>
  <si>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</si>
  <si>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</si>
  <si>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</si>
  <si>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</si>
  <si>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</si>
  <si>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</si>
  <si>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</si>
  <si>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</si>
  <si>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</si>
  <si>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</si>
  <si>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</si>
  <si>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</si>
  <si>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</si>
  <si>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</si>
  <si>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</si>
  <si>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</si>
  <si>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</si>
  <si>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</si>
  <si>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</si>
  <si>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</si>
  <si>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</si>
  <si>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</si>
  <si>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</si>
  <si>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</si>
  <si>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</si>
  <si>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</si>
  <si>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</si>
  <si>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</si>
  <si>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</si>
  <si>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</si>
  <si>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</si>
  <si>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</si>
  <si>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</si>
  <si>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</si>
  <si>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</si>
  <si>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</si>
  <si>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</si>
  <si>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</si>
  <si>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</si>
  <si>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</si>
  <si>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</si>
  <si>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</si>
  <si>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</si>
  <si>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</si>
  <si>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</si>
  <si>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</si>
  <si>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</si>
  <si>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</si>
  <si>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</si>
  <si>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</si>
  <si>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</si>
  <si>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</si>
  <si>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</si>
  <si>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</si>
  <si>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</si>
  <si>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</si>
  <si>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</si>
  <si>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</si>
  <si>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</si>
  <si>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</si>
  <si>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</si>
  <si>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</si>
  <si>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</si>
  <si>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</si>
  <si>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</si>
  <si>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</si>
  <si>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</si>
  <si>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</si>
  <si>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</si>
  <si>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</si>
  <si>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</si>
  <si>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</si>
  <si>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</si>
  <si>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</si>
  <si>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</si>
  <si>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</si>
  <si>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</si>
  <si>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</si>
  <si>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</si>
  <si>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</si>
  <si>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</si>
  <si>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</si>
  <si>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</si>
  <si>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</si>
  <si>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</si>
  <si>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</si>
  <si>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</si>
  <si>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</si>
  <si>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</si>
  <si>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</si>
  <si>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</si>
  <si>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</si>
  <si>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</si>
  <si>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</si>
  <si>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</si>
  <si>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</si>
  <si>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</si>
  <si>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</si>
  <si>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</si>
  <si>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</si>
  <si>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</si>
  <si>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</si>
  <si>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</si>
  <si>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</si>
  <si>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</si>
  <si>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</si>
  <si>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</si>
  <si>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</si>
  <si>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</si>
  <si>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</si>
  <si>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</si>
  <si>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</si>
  <si>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</si>
  <si>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</si>
  <si>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</si>
  <si>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</si>
  <si>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</si>
  <si>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</si>
  <si>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</si>
  <si>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</si>
  <si>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</si>
  <si>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</si>
  <si>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</si>
  <si>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</si>
  <si>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</si>
  <si>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</si>
  <si>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</si>
  <si>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</si>
  <si>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</si>
  <si>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</si>
  <si>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</si>
  <si>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</si>
  <si>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</si>
  <si>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</si>
  <si>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</si>
  <si>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</si>
  <si>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</si>
  <si>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</si>
  <si>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</si>
  <si>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</si>
  <si>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</si>
  <si>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</si>
  <si>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</si>
  <si>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</si>
  <si>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</si>
  <si>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</si>
  <si>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</si>
  <si>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</si>
  <si>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</si>
  <si>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</si>
  <si>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</si>
  <si>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</si>
  <si>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</si>
  <si>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</si>
  <si>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</si>
  <si>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</si>
  <si>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</si>
  <si>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</si>
  <si>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</si>
  <si>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</si>
  <si>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</si>
  <si>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</si>
  <si>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</si>
  <si>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</si>
  <si>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</si>
  <si>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</si>
  <si>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</si>
  <si>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</si>
  <si>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</si>
  <si>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</si>
  <si>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</si>
  <si>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</si>
  <si>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</si>
  <si>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</si>
  <si>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</si>
  <si>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</si>
  <si>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</si>
  <si>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</si>
  <si>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</si>
  <si>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</si>
  <si>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</si>
  <si>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</si>
  <si>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</si>
  <si>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</si>
  <si>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</si>
  <si>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</si>
  <si>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</si>
  <si>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</si>
  <si>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</si>
  <si>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</si>
  <si>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</si>
  <si>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</si>
  <si>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</si>
  <si>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</si>
  <si>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</si>
  <si>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</si>
  <si>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</si>
  <si>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</si>
  <si>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</si>
  <si>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</si>
  <si>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</si>
  <si>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</si>
  <si>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</si>
  <si>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</si>
  <si>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</si>
  <si>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</si>
  <si>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</si>
  <si>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</si>
  <si>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</si>
  <si>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</si>
  <si>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</si>
  <si>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</si>
  <si>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</si>
  <si>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</si>
  <si>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</si>
  <si>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</si>
  <si>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</si>
  <si>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</si>
  <si>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</si>
  <si>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</si>
  <si>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</si>
  <si>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</si>
  <si>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</si>
  <si>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</si>
  <si>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</si>
  <si>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</si>
  <si>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</si>
  <si>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</si>
  <si>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</si>
  <si>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</si>
  <si>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</si>
  <si>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</si>
  <si>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</si>
  <si>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</si>
  <si>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</si>
  <si>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</si>
  <si>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</si>
  <si>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</si>
  <si>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</si>
  <si>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</si>
  <si>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</si>
  <si>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</si>
  <si>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</si>
  <si>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</si>
  <si>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</si>
  <si>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</si>
  <si>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</si>
  <si>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</si>
  <si>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</si>
  <si>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</si>
  <si>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</si>
  <si>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</si>
  <si>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</si>
  <si>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</si>
  <si>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</si>
  <si>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</si>
  <si>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</si>
  <si>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</si>
  <si>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</si>
  <si>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</si>
  <si>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</si>
  <si>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</si>
  <si>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</si>
  <si>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</si>
  <si>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</si>
  <si>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</si>
  <si>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</si>
  <si>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</si>
  <si>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</si>
  <si>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</si>
  <si>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</si>
  <si>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</si>
  <si>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</si>
  <si>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</si>
  <si>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</si>
  <si>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</si>
  <si>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</si>
  <si>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</si>
  <si>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</si>
  <si>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</si>
  <si>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</si>
  <si>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</si>
  <si>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</si>
  <si>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</si>
  <si>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</si>
  <si>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</si>
  <si>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</si>
  <si>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</si>
  <si>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</si>
  <si>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</si>
  <si>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</si>
  <si>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</si>
  <si>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</si>
  <si>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</si>
  <si>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</si>
  <si>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</si>
  <si>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</si>
  <si>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</si>
  <si>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</si>
  <si>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</si>
  <si>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</si>
  <si>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</si>
  <si>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</si>
  <si>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</si>
  <si>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</si>
  <si>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</si>
  <si>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</si>
  <si>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</si>
  <si>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</si>
  <si>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</si>
  <si>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</si>
  <si>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</si>
  <si>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</si>
  <si>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</si>
  <si>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</si>
  <si>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</si>
  <si>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</si>
  <si>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</si>
  <si>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</si>
  <si>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</si>
  <si>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</si>
  <si>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</si>
  <si>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</si>
  <si>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</si>
  <si>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</si>
  <si>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</si>
  <si>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</si>
  <si>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</si>
  <si>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</si>
  <si>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</si>
  <si>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</si>
  <si>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</si>
  <si>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</si>
  <si>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</si>
  <si>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</si>
  <si>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</si>
  <si>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</si>
  <si>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</si>
  <si>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</si>
  <si>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</si>
  <si>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</si>
  <si>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</si>
  <si>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</si>
  <si>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</si>
  <si>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</si>
  <si>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</si>
  <si>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</si>
  <si>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</si>
  <si>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</si>
  <si>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</si>
  <si>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</si>
  <si>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</si>
  <si>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</si>
  <si>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</si>
  <si>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</si>
  <si>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</si>
  <si>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</si>
  <si>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</si>
  <si>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</si>
  <si>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</si>
  <si>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</si>
  <si>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</si>
  <si>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</si>
  <si>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</si>
  <si>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</si>
  <si>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</si>
  <si>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</si>
  <si>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</si>
  <si>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</si>
  <si>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</si>
  <si>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</si>
  <si>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</si>
  <si>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</si>
  <si>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</si>
  <si>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</si>
  <si>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</si>
  <si>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</si>
  <si>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</si>
  <si>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</si>
  <si>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</si>
  <si>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</si>
  <si>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</si>
  <si>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</si>
  <si>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</si>
  <si>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</si>
  <si>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</si>
  <si>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</si>
  <si>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</si>
  <si>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</si>
  <si>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</si>
  <si>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</si>
  <si>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</si>
  <si>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</si>
  <si>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</si>
  <si>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</si>
  <si>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</si>
  <si>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</si>
  <si>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</si>
  <si>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</si>
  <si>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</si>
  <si>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</si>
  <si>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</si>
  <si>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</si>
  <si>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</si>
  <si>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</si>
  <si>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</si>
  <si>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</si>
  <si>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</si>
  <si>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</si>
  <si>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</si>
  <si>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</si>
  <si>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</si>
  <si>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</si>
  <si>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</si>
  <si>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</si>
  <si>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</si>
  <si>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</si>
  <si>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</si>
  <si>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</si>
  <si>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</si>
  <si>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</si>
  <si>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</si>
  <si>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</si>
  <si>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</si>
  <si>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</si>
  <si>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</si>
  <si>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</si>
  <si>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</si>
  <si>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</si>
  <si>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</si>
  <si>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</si>
  <si>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</si>
  <si>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</si>
  <si>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</si>
  <si>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</si>
  <si>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</si>
  <si>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</si>
  <si>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</si>
  <si>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</si>
  <si>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</si>
  <si>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</si>
  <si>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</si>
  <si>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</si>
  <si>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</si>
  <si>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</si>
  <si>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</si>
  <si>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</si>
  <si>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</si>
  <si>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</si>
  <si>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</si>
  <si>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</si>
  <si>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</si>
  <si>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</si>
  <si>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</si>
  <si>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</si>
  <si>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</si>
  <si>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</si>
  <si>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</si>
  <si>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</si>
  <si>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</si>
  <si>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</si>
  <si>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</si>
  <si>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</si>
  <si>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</si>
  <si>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</si>
  <si>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</si>
  <si>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</si>
  <si>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</si>
  <si>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</si>
  <si>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</si>
  <si>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</si>
  <si>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</si>
  <si>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</si>
  <si>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</si>
  <si>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</si>
  <si>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</si>
  <si>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</si>
  <si>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</si>
  <si>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</si>
  <si>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</si>
  <si>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</si>
  <si>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</si>
  <si>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</si>
  <si>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</si>
  <si>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</si>
  <si>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</si>
  <si>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</si>
  <si>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</si>
  <si>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</si>
  <si>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</si>
  <si>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</si>
  <si>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</si>
  <si>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</si>
  <si>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</si>
  <si>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</si>
  <si>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</si>
  <si>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</si>
  <si>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</si>
  <si>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</si>
  <si>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</si>
  <si>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</si>
  <si>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</si>
  <si>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</si>
  <si>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</si>
  <si>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</si>
  <si>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</si>
  <si>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</si>
  <si>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</si>
  <si>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</si>
  <si>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</si>
  <si>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</si>
  <si>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</si>
  <si>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</si>
  <si>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</si>
  <si>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</si>
  <si>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</si>
  <si>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</si>
  <si>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</si>
  <si>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</si>
  <si>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</si>
  <si>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</si>
  <si>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</si>
  <si>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</si>
  <si>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</si>
  <si>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</si>
  <si>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</si>
  <si>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</si>
  <si>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</si>
  <si>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</si>
  <si>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</si>
  <si>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</si>
  <si>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</si>
  <si>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</si>
  <si>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</si>
  <si>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</si>
  <si>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</si>
  <si>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</si>
  <si>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</si>
  <si>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</si>
  <si>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</si>
  <si>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</si>
  <si>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</si>
  <si>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</si>
  <si>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</si>
  <si>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</si>
  <si>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</si>
  <si>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</si>
  <si>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</si>
  <si>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</si>
  <si>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</si>
  <si>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</si>
  <si>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</si>
  <si>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</si>
  <si>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</si>
  <si>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</si>
  <si>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</si>
  <si>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</si>
  <si>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</si>
  <si>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</si>
  <si>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</si>
  <si>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</si>
  <si>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</si>
  <si>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</si>
  <si>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</si>
  <si>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</si>
  <si>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</si>
  <si>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</si>
  <si>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</si>
  <si>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</si>
  <si>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</si>
  <si>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</si>
  <si>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</si>
  <si>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</si>
  <si>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</si>
  <si>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</si>
  <si>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</si>
  <si>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</si>
  <si>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</si>
  <si>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</si>
  <si>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</si>
  <si>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</si>
  <si>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</si>
  <si>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</si>
  <si>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</si>
  <si>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</si>
  <si>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</si>
  <si>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</si>
  <si>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</si>
  <si>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</si>
  <si>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</si>
  <si>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</si>
  <si>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</si>
  <si>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</si>
  <si>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</si>
  <si>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</si>
  <si>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</si>
  <si>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</si>
  <si>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</si>
  <si>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</si>
  <si>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</si>
  <si>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</si>
  <si>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</si>
  <si>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</si>
  <si>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</si>
  <si>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</si>
  <si>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</si>
  <si>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</si>
  <si>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</si>
  <si>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</si>
  <si>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</si>
  <si>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</si>
  <si>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</si>
  <si>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</si>
  <si>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</si>
  <si>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</si>
  <si>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</si>
  <si>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</si>
  <si>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</si>
  <si>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</si>
  <si>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</si>
  <si>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</si>
  <si>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</si>
  <si>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</si>
  <si>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</si>
  <si>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</si>
  <si>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</si>
  <si>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</si>
  <si>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</si>
  <si>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</si>
  <si>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</si>
  <si>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</si>
  <si>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</si>
  <si>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</si>
  <si>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</si>
  <si>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</si>
  <si>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</si>
  <si>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</si>
  <si>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</si>
  <si>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</si>
  <si>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</si>
  <si>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</si>
  <si>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</si>
  <si>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</si>
  <si>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</si>
  <si>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</si>
  <si>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</si>
  <si>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</si>
  <si>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</si>
  <si>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</si>
  <si>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</si>
  <si>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</si>
  <si>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</si>
  <si>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</si>
  <si>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</si>
  <si>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</si>
  <si>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</si>
  <si>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</si>
  <si>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</si>
  <si>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</si>
  <si>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</si>
  <si>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</si>
  <si>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</si>
  <si>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</si>
  <si>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</si>
  <si>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</si>
  <si>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</si>
  <si>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</si>
  <si>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</si>
  <si>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</si>
  <si>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</si>
  <si>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</si>
  <si>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</si>
  <si>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</si>
  <si>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</si>
  <si>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</si>
  <si>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</si>
  <si>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</si>
  <si>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</si>
  <si>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</si>
  <si>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</si>
  <si>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</si>
  <si>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</si>
  <si>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</si>
  <si>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</si>
  <si>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</si>
  <si>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</si>
  <si>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</si>
  <si>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</si>
  <si>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</si>
  <si>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</si>
  <si>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</si>
  <si>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</si>
  <si>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</si>
  <si>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</si>
  <si>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</si>
  <si>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</si>
  <si>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</si>
  <si>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</si>
  <si>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</si>
  <si>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</si>
  <si>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</si>
  <si>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</si>
  <si>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</si>
  <si>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</si>
  <si>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</si>
  <si>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</si>
  <si>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</si>
  <si>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</si>
  <si>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</si>
  <si>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</si>
  <si>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</si>
  <si>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</si>
  <si>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</si>
  <si>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</si>
  <si>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</si>
  <si>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</si>
  <si>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</si>
  <si>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</si>
  <si>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</si>
  <si>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</si>
  <si>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</si>
  <si>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</si>
  <si>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</si>
  <si>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</si>
  <si>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</si>
  <si>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</si>
  <si>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</si>
  <si>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</si>
  <si>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</si>
  <si>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</si>
  <si>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</si>
  <si>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</si>
  <si>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</si>
  <si>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</si>
  <si>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</si>
  <si>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</si>
  <si>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</si>
  <si>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</si>
  <si>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</si>
  <si>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</si>
  <si>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</si>
  <si>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</si>
  <si>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</si>
  <si>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</si>
  <si>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</si>
  <si>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</si>
  <si>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</si>
  <si>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</si>
  <si>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</si>
  <si>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</si>
  <si>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</si>
  <si>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</si>
  <si>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</si>
  <si>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</si>
  <si>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</si>
  <si>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</si>
  <si>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</si>
  <si>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</si>
  <si>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</si>
  <si>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</si>
  <si>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</si>
  <si>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</si>
  <si>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</si>
  <si>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</si>
  <si>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</si>
  <si>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</si>
  <si>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</si>
  <si>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</si>
  <si>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</si>
  <si>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</si>
  <si>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</si>
  <si>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</si>
  <si>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</si>
  <si>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</si>
  <si>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</si>
  <si>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</si>
  <si>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</si>
  <si>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</si>
  <si>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</si>
  <si>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</si>
  <si>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</si>
  <si>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</si>
  <si>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</si>
  <si>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</si>
  <si>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</si>
  <si>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</si>
  <si>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</si>
  <si>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</si>
  <si>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</si>
  <si>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</si>
  <si>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</si>
  <si>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</si>
  <si>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</si>
  <si>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</si>
  <si>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</si>
  <si>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</si>
  <si>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</si>
  <si>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</si>
  <si>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</si>
  <si>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</si>
  <si>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</si>
  <si>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</si>
  <si>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</si>
  <si>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</si>
  <si>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</si>
  <si>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</si>
  <si>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</si>
  <si>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</si>
  <si>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</si>
  <si>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</si>
  <si>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</si>
  <si>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</si>
  <si>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</si>
  <si>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</si>
  <si>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</si>
  <si>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</si>
  <si>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</si>
  <si>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</si>
  <si>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</si>
  <si>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</si>
  <si>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</si>
  <si>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</si>
  <si>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</si>
  <si>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</si>
  <si>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</si>
  <si>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</si>
  <si>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</si>
  <si>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</si>
  <si>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</si>
  <si>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</si>
  <si>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</si>
  <si>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</si>
  <si>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</si>
  <si>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</si>
  <si>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</si>
  <si>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</si>
  <si>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</si>
  <si>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</si>
  <si>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</si>
  <si>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</si>
  <si>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</si>
  <si>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</si>
  <si>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</si>
  <si>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</si>
  <si>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</si>
  <si>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</si>
  <si>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</si>
  <si>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</si>
  <si>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</si>
  <si>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</si>
  <si>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</si>
  <si>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</si>
  <si>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</si>
  <si>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</si>
  <si>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</si>
  <si>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</si>
  <si>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</si>
  <si>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</si>
  <si>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</si>
  <si>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</si>
  <si>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</si>
  <si>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</si>
  <si>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</si>
  <si>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</si>
  <si>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</si>
  <si>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</si>
  <si>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</si>
  <si>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</si>
  <si>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</si>
  <si>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</si>
  <si>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</si>
  <si>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</si>
  <si>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</si>
  <si>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</si>
  <si>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</si>
  <si>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</si>
  <si>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</si>
  <si>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</si>
  <si>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</si>
  <si>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</si>
  <si>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</si>
  <si>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</si>
  <si>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</si>
  <si>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</si>
  <si>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</si>
  <si>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</si>
  <si>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</si>
  <si>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</si>
  <si>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</si>
  <si>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</si>
  <si>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</si>
  <si>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</si>
  <si>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</si>
  <si>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</si>
  <si>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</si>
  <si>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</si>
  <si>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</si>
  <si>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</si>
  <si>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</si>
  <si>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</si>
  <si>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</si>
  <si>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</si>
  <si>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</si>
  <si>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</si>
  <si>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</si>
  <si>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</si>
  <si>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</si>
  <si>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</si>
  <si>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</si>
  <si>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</si>
  <si>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</si>
  <si>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</si>
  <si>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</si>
  <si>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</si>
  <si>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</si>
  <si>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</si>
  <si>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</si>
  <si>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</si>
  <si>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</si>
  <si>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</si>
  <si>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</si>
  <si>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</si>
  <si>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</si>
  <si>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</si>
  <si>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</si>
  <si>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</si>
  <si>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</si>
  <si>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</si>
  <si>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</si>
  <si>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</si>
  <si>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</si>
  <si>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</si>
  <si>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</si>
  <si>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</si>
  <si>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</si>
  <si>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</si>
  <si>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</si>
  <si>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</si>
  <si>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</si>
  <si>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</si>
  <si>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</si>
  <si>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</si>
  <si>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</si>
  <si>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</si>
  <si>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</si>
  <si>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</si>
  <si>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</si>
  <si>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</si>
  <si>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</si>
  <si>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</si>
  <si>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</si>
  <si>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</si>
  <si>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</si>
  <si>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</si>
  <si>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</si>
  <si>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</si>
  <si>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</si>
  <si>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</si>
  <si>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</si>
  <si>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</si>
  <si>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</si>
  <si>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</si>
  <si>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</si>
  <si>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</si>
  <si>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</si>
  <si>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</si>
  <si>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</si>
  <si>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</si>
  <si>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</si>
  <si>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</si>
  <si>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</si>
  <si>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</si>
  <si>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</si>
  <si>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</si>
  <si>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</si>
  <si>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</si>
  <si>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</si>
  <si>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</si>
  <si>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</si>
  <si>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</si>
  <si>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</si>
  <si>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</si>
  <si>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</si>
  <si>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</si>
  <si>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</si>
  <si>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</si>
  <si>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</si>
  <si>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</si>
  <si>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</si>
  <si>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</si>
  <si>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</si>
  <si>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</si>
  <si>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</si>
  <si>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</si>
  <si>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</si>
  <si>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</si>
  <si>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</si>
  <si>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</si>
  <si>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</si>
  <si>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</si>
  <si>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</si>
  <si>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</si>
  <si>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</si>
  <si>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</si>
  <si>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</si>
  <si>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</si>
  <si>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</si>
  <si>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</si>
  <si>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</si>
  <si>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</si>
  <si>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</si>
  <si>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</si>
  <si>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</si>
  <si>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</si>
  <si>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</si>
  <si>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</si>
  <si>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</si>
  <si>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</si>
  <si>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</si>
  <si>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</si>
  <si>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</si>
  <si>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</si>
  <si>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</si>
  <si>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</si>
  <si>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</si>
  <si>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</si>
  <si>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</si>
  <si>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</si>
  <si>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</si>
  <si>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</si>
  <si>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</si>
  <si>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</si>
  <si>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</si>
  <si>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</si>
  <si>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</si>
  <si>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</si>
  <si>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</si>
  <si>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</si>
  <si>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</si>
  <si>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</si>
  <si>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</si>
  <si>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</si>
  <si>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</si>
  <si>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</si>
  <si>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</si>
  <si>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</si>
  <si>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</si>
  <si>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</si>
  <si>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</si>
  <si>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</si>
  <si>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</si>
  <si>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</si>
  <si>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</si>
  <si>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</si>
  <si>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</si>
  <si>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</si>
  <si>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</si>
  <si>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</si>
  <si>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</si>
  <si>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</si>
  <si>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</si>
  <si>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</si>
  <si>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</si>
  <si>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</si>
  <si>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</si>
  <si>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</si>
  <si>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</si>
  <si>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</si>
  <si>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</si>
  <si>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</si>
  <si>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</si>
  <si>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</si>
  <si>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</si>
  <si>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</si>
  <si>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</si>
  <si>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</si>
  <si>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</si>
  <si>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</si>
  <si>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</si>
  <si>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</si>
  <si>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</si>
  <si>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</si>
  <si>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</si>
  <si>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</si>
  <si>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</si>
  <si>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</si>
  <si>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</si>
  <si>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</si>
  <si>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</si>
  <si>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</si>
  <si>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</si>
  <si>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</si>
  <si>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</si>
  <si>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</si>
  <si>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</si>
  <si>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</si>
  <si>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</si>
  <si>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</si>
  <si>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</si>
  <si>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</si>
  <si>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</si>
  <si>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</si>
  <si>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</si>
  <si>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</si>
  <si>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</si>
  <si>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</si>
  <si>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</si>
  <si>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</si>
  <si>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</si>
  <si>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</si>
  <si>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</si>
  <si>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</si>
  <si>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</si>
  <si>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</si>
  <si>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</si>
  <si>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</si>
  <si>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</si>
  <si>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</si>
  <si>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</si>
  <si>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</si>
  <si>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</si>
  <si>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</si>
  <si>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</si>
  <si>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</si>
  <si>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</si>
  <si>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</si>
  <si>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</si>
  <si>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</si>
  <si>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</si>
  <si>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</si>
  <si>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</si>
  <si>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</si>
  <si>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</si>
  <si>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</si>
  <si>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</si>
  <si>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</si>
  <si>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</si>
  <si>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</si>
  <si>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</si>
  <si>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</si>
  <si>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</si>
  <si>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</si>
  <si>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</si>
  <si>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</si>
  <si>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</si>
  <si>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</si>
  <si>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</si>
  <si>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</si>
  <si>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</si>
  <si>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</si>
  <si>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</si>
  <si>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</si>
  <si>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</si>
  <si>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</si>
  <si>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</si>
  <si>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</si>
  <si>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</si>
  <si>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</si>
  <si>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</si>
  <si>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</si>
  <si>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</si>
  <si>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</si>
  <si>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</si>
  <si>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</si>
  <si>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</si>
  <si>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</si>
  <si>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</si>
  <si>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</si>
  <si>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</si>
  <si>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</si>
  <si>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</si>
  <si>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</si>
  <si>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</si>
  <si>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</si>
  <si>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</si>
  <si>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</si>
  <si>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</si>
  <si>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</si>
  <si>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</si>
  <si>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</si>
  <si>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</si>
  <si>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</si>
  <si>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</si>
  <si>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</si>
  <si>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</si>
  <si>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</si>
  <si>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</si>
  <si>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</si>
  <si>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</si>
  <si>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</si>
  <si>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</si>
  <si>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</si>
  <si>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</si>
  <si>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</si>
  <si>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</si>
  <si>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</si>
  <si>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</si>
  <si>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</si>
  <si>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</si>
  <si>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</si>
  <si>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</si>
  <si>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</si>
  <si>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</si>
  <si>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</si>
  <si>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</si>
  <si>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</si>
  <si>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</si>
  <si>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</si>
  <si>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</si>
  <si>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</si>
  <si>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</si>
  <si>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</si>
  <si>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</si>
  <si>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</si>
  <si>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</si>
  <si>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</si>
  <si>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</si>
  <si>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</si>
  <si>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</si>
  <si>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</si>
  <si>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</si>
  <si>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</si>
  <si>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</si>
  <si>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</si>
  <si>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</si>
  <si>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</si>
  <si>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</si>
  <si>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</si>
  <si>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</si>
  <si>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</si>
  <si>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</si>
  <si>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</si>
  <si>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</si>
  <si>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</si>
  <si>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</si>
  <si>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</si>
  <si>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</si>
  <si>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</si>
  <si>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</si>
  <si>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</si>
  <si>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</si>
  <si>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</si>
  <si>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</si>
  <si>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</si>
  <si>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</si>
  <si>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</si>
  <si>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</si>
  <si>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</si>
  <si>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</si>
  <si>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</si>
  <si>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</si>
  <si>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</si>
  <si>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</si>
  <si>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</si>
  <si>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</si>
  <si>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</si>
  <si>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</si>
  <si>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</si>
  <si>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</si>
  <si>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</si>
  <si>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</si>
  <si>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</si>
  <si>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</si>
  <si>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</si>
  <si>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</si>
  <si>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</si>
  <si>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</si>
  <si>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</si>
  <si>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</si>
  <si>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</si>
  <si>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</si>
  <si>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</si>
  <si>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</si>
  <si>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</si>
  <si>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</si>
  <si>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</si>
  <si>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</si>
  <si>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</si>
  <si>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</si>
  <si>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</si>
  <si>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</si>
  <si>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</si>
  <si>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</si>
  <si>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</si>
  <si>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</si>
  <si>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</si>
  <si>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</si>
  <si>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</si>
  <si>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</si>
  <si>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</si>
  <si>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</si>
  <si>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</si>
  <si>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</si>
  <si>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</si>
  <si>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</si>
  <si>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</si>
  <si>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</si>
  <si>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</si>
  <si>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</si>
  <si>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</si>
  <si>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</si>
  <si>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</si>
  <si>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</si>
  <si>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</si>
  <si>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</si>
  <si>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</si>
  <si>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</si>
  <si>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</si>
  <si>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</si>
  <si>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</si>
  <si>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</si>
  <si>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</si>
  <si>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</si>
  <si>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</si>
  <si>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</si>
  <si>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</si>
  <si>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</si>
  <si>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</si>
  <si>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</si>
  <si>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</si>
  <si>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</si>
  <si>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</si>
  <si>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</si>
  <si>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</si>
  <si>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</si>
  <si>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</si>
  <si>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</si>
  <si>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</si>
  <si>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</si>
  <si>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</si>
  <si>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</si>
  <si>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</si>
  <si>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</si>
  <si>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</si>
  <si>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</si>
  <si>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</si>
  <si>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</si>
  <si>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</si>
  <si>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</si>
  <si>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</si>
  <si>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</si>
  <si>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</si>
  <si>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</si>
  <si>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</si>
  <si>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</si>
  <si>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</si>
  <si>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</si>
  <si>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</si>
  <si>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</si>
  <si>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</si>
  <si>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</si>
  <si>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</si>
  <si>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</si>
  <si>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</si>
  <si>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</si>
  <si>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</si>
  <si>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</si>
  <si>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</si>
  <si>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</si>
  <si>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</si>
  <si>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</si>
  <si>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</si>
  <si>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</si>
  <si>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</si>
  <si>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</si>
  <si>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</si>
  <si>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</si>
  <si>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</si>
  <si>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</si>
  <si>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</si>
  <si>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</si>
  <si>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</si>
  <si>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</si>
  <si>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</si>
  <si>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</si>
  <si>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</si>
  <si>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</si>
  <si>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</si>
  <si>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</si>
  <si>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</si>
  <si>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</si>
  <si>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</si>
  <si>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</si>
  <si>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</si>
  <si>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</si>
  <si>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</si>
  <si>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</si>
  <si>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</si>
  <si>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</si>
  <si>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</si>
  <si>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</si>
  <si>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</si>
  <si>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</si>
  <si>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</si>
  <si>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</si>
  <si>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</si>
  <si>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</si>
  <si>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</si>
  <si>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</si>
  <si>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</si>
  <si>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</si>
  <si>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</si>
  <si>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</si>
  <si>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</si>
  <si>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</si>
  <si>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</si>
  <si>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</si>
  <si>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</si>
  <si>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</si>
  <si>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</si>
  <si>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</si>
  <si>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</si>
  <si>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</si>
  <si>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</si>
  <si>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</si>
  <si>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</si>
  <si>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</si>
  <si>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</si>
  <si>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</si>
  <si>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</si>
  <si>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</si>
  <si>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</si>
  <si>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</si>
  <si>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</si>
  <si>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</si>
  <si>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</si>
  <si>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</si>
  <si>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</si>
  <si>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</si>
  <si>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</si>
  <si>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</si>
  <si>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</si>
  <si>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</si>
  <si>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</si>
  <si>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</si>
  <si>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</si>
  <si>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</si>
  <si>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</si>
  <si>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</si>
  <si>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</si>
  <si>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</si>
  <si>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</si>
  <si>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</si>
  <si>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</si>
  <si>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</si>
  <si>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</si>
  <si>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</si>
  <si>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</si>
  <si>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</si>
  <si>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</si>
  <si>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</si>
  <si>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</si>
  <si>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</si>
  <si>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</si>
  <si>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</si>
  <si>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</si>
  <si>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</si>
  <si>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</si>
  <si>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</si>
  <si>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</si>
  <si>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</si>
  <si>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</si>
  <si>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</si>
  <si>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</si>
  <si>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</si>
  <si>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</si>
  <si>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</si>
  <si>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</si>
  <si>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</si>
  <si>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</si>
  <si>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</si>
  <si>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</si>
  <si>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</si>
  <si>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</si>
  <si>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</si>
  <si>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</si>
  <si>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</si>
  <si>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</si>
  <si>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</si>
  <si>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</si>
  <si>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</si>
  <si>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</si>
  <si>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</si>
  <si>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</si>
  <si>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</si>
  <si>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</si>
  <si>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</si>
  <si>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</si>
  <si>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</si>
  <si>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</si>
  <si>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</si>
  <si>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</si>
  <si>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</si>
  <si>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</si>
  <si>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</si>
  <si>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</si>
  <si>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</si>
  <si>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</si>
  <si>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</si>
  <si>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</si>
  <si>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</si>
  <si>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</si>
  <si>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</si>
  <si>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</si>
  <si>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</si>
  <si>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</si>
  <si>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</si>
  <si>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</si>
  <si>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</si>
  <si>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</si>
  <si>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</si>
  <si>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</si>
  <si>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</si>
  <si>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</si>
  <si>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</si>
  <si>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</si>
  <si>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</si>
  <si>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</si>
  <si>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</si>
  <si>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</si>
  <si>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</si>
  <si>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</si>
  <si>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</si>
  <si>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</si>
  <si>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</si>
  <si>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</si>
  <si>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</si>
  <si>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</si>
  <si>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</si>
  <si>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</si>
  <si>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</si>
  <si>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</si>
  <si>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</si>
  <si>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</si>
  <si>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</si>
  <si>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</si>
  <si>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</si>
  <si>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</si>
  <si>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</si>
  <si>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</si>
  <si>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</si>
  <si>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</si>
  <si>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</si>
  <si>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</si>
  <si>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</si>
  <si>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</si>
  <si>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</si>
  <si>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</si>
  <si>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</si>
  <si>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</si>
  <si>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</si>
  <si>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</si>
  <si>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</si>
  <si>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</si>
  <si>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</si>
  <si>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</si>
  <si>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</si>
  <si>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</si>
  <si>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</si>
  <si>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</si>
  <si>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</si>
  <si>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</si>
  <si>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</si>
  <si>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</si>
  <si>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</si>
  <si>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</si>
  <si>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</si>
  <si>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</si>
  <si>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</si>
  <si>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</si>
  <si>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</si>
  <si>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</si>
  <si>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</si>
  <si>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</si>
  <si>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</si>
  <si>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</si>
  <si>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</si>
  <si>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</si>
  <si>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</si>
  <si>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</si>
  <si>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</si>
  <si>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</si>
  <si>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</si>
  <si>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</si>
  <si>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</si>
  <si>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</si>
  <si>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</si>
  <si>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</si>
  <si>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</si>
  <si>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</si>
  <si>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</si>
  <si>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</si>
  <si>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</si>
  <si>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</si>
  <si>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</si>
  <si>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</si>
  <si>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</si>
  <si>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</si>
  <si>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</si>
  <si>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</si>
  <si>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</si>
  <si>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</si>
  <si>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</si>
  <si>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</si>
  <si>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</si>
  <si>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</si>
  <si>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</si>
  <si>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</si>
  <si>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</si>
  <si>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</si>
  <si>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</si>
  <si>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</si>
  <si>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</si>
  <si>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</si>
  <si>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</si>
  <si>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</si>
  <si>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</si>
  <si>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</si>
  <si>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</si>
  <si>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</si>
  <si>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</si>
  <si>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</si>
  <si>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</si>
  <si>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</si>
  <si>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</si>
  <si>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</si>
  <si>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</si>
  <si>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</si>
  <si>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</si>
  <si>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</si>
  <si>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</si>
  <si>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</si>
  <si>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</si>
  <si>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</si>
  <si>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</si>
  <si>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</si>
  <si>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</si>
  <si>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</si>
  <si>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</si>
  <si>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</si>
  <si>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</si>
  <si>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</si>
  <si>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</si>
  <si>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</si>
  <si>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</si>
  <si>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</si>
  <si>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</si>
  <si>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</si>
  <si>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</si>
  <si>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</si>
  <si>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</si>
  <si>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</si>
  <si>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</si>
  <si>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</si>
  <si>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</si>
  <si>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</si>
  <si>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</si>
  <si>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</si>
  <si>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</si>
  <si>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</si>
  <si>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</si>
  <si>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</si>
  <si>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</si>
  <si>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</si>
  <si>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</si>
  <si>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</si>
  <si>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</si>
  <si>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</si>
  <si>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</si>
  <si>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</si>
  <si>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</si>
  <si>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</si>
  <si>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</si>
  <si>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</si>
  <si>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</si>
  <si>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</si>
  <si>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</si>
  <si>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</si>
  <si>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</si>
  <si>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</si>
  <si>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</si>
  <si>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</si>
  <si>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</si>
  <si>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</si>
  <si>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</si>
  <si>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</si>
  <si>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</si>
  <si>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</si>
  <si>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</si>
  <si>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</si>
  <si>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</si>
  <si>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</si>
  <si>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</si>
  <si>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</si>
  <si>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</si>
  <si>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</si>
  <si>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</si>
  <si>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</si>
  <si>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</si>
  <si>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</si>
  <si>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</si>
  <si>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</si>
  <si>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</si>
  <si>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</si>
  <si>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</si>
  <si>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</si>
  <si>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</si>
  <si>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</si>
  <si>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</si>
  <si>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</si>
  <si>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</si>
  <si>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</si>
  <si>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</si>
  <si>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</si>
  <si>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</si>
  <si>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</si>
  <si>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</si>
  <si>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</si>
  <si>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</si>
  <si>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</si>
  <si>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</si>
  <si>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</si>
  <si>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</si>
  <si>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</si>
  <si>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</si>
  <si>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</si>
  <si>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</si>
  <si>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</si>
  <si>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</si>
  <si>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</si>
  <si>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</si>
  <si>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</si>
  <si>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</si>
  <si>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</si>
  <si>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</si>
  <si>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</si>
  <si>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</si>
  <si>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</si>
  <si>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</si>
  <si>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</si>
  <si>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</si>
  <si>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</si>
  <si>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</si>
  <si>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</si>
  <si>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</si>
  <si>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</si>
  <si>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</si>
  <si>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</si>
  <si>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</si>
  <si>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</si>
  <si>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</si>
  <si>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</si>
  <si>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</si>
  <si>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</si>
  <si>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</si>
  <si>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</si>
  <si>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</si>
  <si>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</si>
  <si>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</si>
  <si>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</si>
  <si>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</si>
  <si>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</si>
  <si>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</si>
  <si>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</si>
  <si>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</si>
  <si>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</si>
  <si>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</si>
  <si>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</si>
  <si>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</si>
  <si>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</si>
  <si>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</si>
  <si>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</si>
  <si>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</si>
  <si>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</si>
  <si>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</si>
  <si>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</si>
  <si>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</si>
  <si>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</si>
  <si>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</si>
  <si>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</si>
  <si>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</si>
  <si>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</si>
  <si>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</si>
  <si>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</si>
  <si>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</si>
  <si>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</si>
  <si>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</si>
  <si>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</si>
  <si>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</si>
  <si>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</si>
  <si>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</si>
  <si>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</si>
  <si>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</si>
  <si>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</si>
  <si>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</si>
  <si>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</si>
  <si>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</si>
  <si>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</si>
  <si>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</si>
  <si>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</si>
  <si>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</si>
  <si>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</si>
  <si>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</si>
  <si>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</si>
  <si>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</si>
  <si>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</si>
  <si>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</si>
  <si>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</si>
  <si>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</si>
  <si>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</si>
  <si>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</si>
  <si>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</si>
  <si>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</si>
  <si>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</si>
  <si>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</si>
  <si>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</si>
  <si>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</si>
  <si>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</si>
  <si>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</si>
  <si>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</si>
  <si>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</si>
  <si>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</si>
  <si>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</si>
  <si>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</si>
  <si>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</si>
  <si>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</si>
  <si>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</si>
  <si>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</si>
  <si>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</si>
  <si>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</si>
  <si>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</si>
  <si>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</si>
  <si>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</si>
  <si>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</si>
  <si>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</si>
  <si>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</si>
  <si>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</si>
  <si>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</si>
  <si>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</si>
  <si>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</si>
  <si>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</si>
  <si>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</si>
  <si>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</si>
  <si>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</si>
  <si>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</si>
  <si>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</si>
  <si>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</si>
  <si>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</si>
  <si>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</si>
  <si>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</si>
  <si>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</si>
  <si>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</si>
  <si>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</si>
  <si>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</si>
  <si>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</si>
  <si>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</si>
  <si>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</si>
  <si>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</si>
  <si>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</si>
  <si>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</si>
  <si>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</si>
  <si>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</si>
  <si>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</si>
  <si>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</si>
  <si>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</si>
  <si>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</si>
  <si>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</si>
  <si>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</si>
  <si>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</si>
  <si>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</si>
  <si>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</si>
  <si>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</si>
  <si>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</si>
  <si>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</si>
  <si>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</si>
  <si>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</si>
  <si>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</si>
  <si>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</si>
  <si>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</si>
  <si>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</si>
  <si>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</si>
  <si>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</si>
  <si>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</si>
  <si>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</si>
  <si>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</si>
  <si>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</si>
  <si>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</si>
  <si>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</si>
  <si>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</si>
  <si>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</si>
  <si>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</si>
  <si>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</si>
  <si>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</si>
  <si>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</si>
  <si>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</si>
  <si>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</si>
  <si>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</si>
  <si>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</si>
  <si>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</si>
  <si>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</si>
  <si>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</si>
  <si>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</si>
  <si>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</si>
  <si>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</si>
  <si>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</si>
  <si>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</si>
  <si>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</si>
  <si>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</si>
  <si>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</si>
  <si>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</si>
  <si>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</si>
  <si>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</si>
  <si>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</si>
  <si>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</si>
  <si>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</si>
  <si>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</si>
  <si>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</si>
  <si>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</si>
  <si>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</si>
  <si>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</si>
  <si>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</si>
  <si>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</si>
  <si>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</si>
  <si>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</si>
  <si>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</si>
  <si>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</si>
  <si>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</si>
  <si>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</si>
  <si>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</si>
  <si>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</si>
  <si>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</si>
  <si>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</si>
  <si>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</si>
  <si>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</si>
  <si>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</si>
  <si>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</si>
  <si>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</si>
  <si>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</si>
  <si>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</si>
  <si>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</si>
  <si>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</si>
  <si>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</si>
  <si>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</si>
  <si>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</si>
  <si>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</si>
  <si>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</si>
  <si>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</si>
  <si>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</si>
  <si>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</si>
  <si>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</si>
  <si>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</si>
  <si>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</si>
  <si>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</si>
  <si>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</si>
  <si>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</si>
  <si>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</si>
  <si>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</si>
  <si>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</si>
  <si>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</si>
  <si>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</si>
  <si>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</si>
  <si>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</si>
  <si>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</si>
  <si>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</si>
  <si>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</si>
  <si>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</si>
  <si>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</si>
  <si>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</si>
  <si>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</si>
  <si>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</si>
  <si>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</si>
  <si>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</si>
  <si>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</si>
  <si>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</si>
  <si>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</si>
  <si>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</si>
  <si>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</si>
  <si>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</si>
  <si>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</si>
  <si>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</si>
  <si>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</si>
  <si>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</si>
  <si>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</si>
  <si>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</si>
  <si>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</si>
  <si>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</si>
  <si>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</si>
  <si>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</si>
  <si>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</si>
  <si>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</si>
  <si>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</si>
  <si>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</si>
  <si>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</si>
  <si>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</si>
  <si>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</si>
  <si>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</si>
  <si>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</si>
  <si>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</si>
  <si>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</si>
  <si>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</si>
  <si>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</si>
  <si>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</si>
  <si>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</si>
  <si>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</si>
  <si>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</si>
  <si>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</si>
  <si>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</si>
  <si>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</si>
  <si>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</si>
  <si>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</si>
  <si>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</si>
  <si>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</si>
  <si>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</si>
  <si>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</si>
  <si>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</si>
  <si>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</si>
  <si>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</si>
  <si>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</si>
  <si>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</si>
  <si>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</si>
  <si>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</si>
  <si>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</si>
  <si>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</si>
  <si>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</si>
  <si>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</si>
  <si>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</si>
  <si>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</si>
  <si>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</si>
  <si>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</si>
  <si>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</si>
  <si>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</si>
  <si>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</si>
  <si>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</si>
  <si>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</si>
  <si>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</si>
  <si>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</si>
  <si>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</si>
  <si>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</si>
  <si>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</si>
  <si>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</si>
  <si>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</si>
  <si>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</si>
  <si>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</si>
  <si>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</si>
  <si>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</si>
  <si>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</si>
  <si>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</si>
  <si>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</si>
  <si>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</si>
  <si>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</si>
  <si>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</si>
  <si>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</si>
  <si>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</si>
  <si>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</si>
  <si>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</si>
  <si>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</si>
  <si>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</si>
  <si>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</si>
  <si>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</si>
  <si>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</si>
  <si>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</si>
  <si>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</si>
  <si>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</si>
  <si>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</si>
  <si>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</si>
  <si>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</si>
  <si>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</si>
  <si>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</si>
  <si>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</si>
  <si>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</si>
  <si>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</si>
  <si>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</si>
  <si>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</si>
  <si>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</si>
  <si>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</si>
  <si>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</si>
  <si>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</si>
  <si>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</si>
  <si>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</si>
  <si>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</si>
  <si>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</si>
  <si>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</si>
  <si>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</si>
  <si>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</si>
  <si>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</si>
  <si>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</si>
  <si>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</si>
  <si>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</si>
  <si>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</si>
  <si>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</si>
  <si>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</si>
  <si>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</si>
  <si>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</si>
  <si>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</si>
  <si>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</si>
  <si>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</si>
  <si>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</si>
  <si>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</si>
  <si>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</si>
  <si>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</si>
  <si>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</si>
  <si>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</si>
  <si>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</si>
  <si>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</si>
  <si>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</si>
  <si>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</si>
  <si>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</si>
  <si>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</si>
  <si>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</si>
  <si>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</si>
  <si>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</si>
  <si>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</si>
  <si>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</si>
  <si>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</si>
  <si>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</si>
  <si>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</si>
  <si>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</si>
  <si>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</si>
  <si>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</si>
  <si>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</si>
  <si>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</si>
  <si>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</si>
  <si>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</si>
  <si>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</si>
  <si>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</si>
  <si>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</si>
  <si>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</si>
  <si>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</si>
  <si>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</si>
  <si>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</si>
  <si>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</si>
  <si>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</si>
  <si>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</si>
  <si>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</si>
  <si>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</si>
  <si>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</si>
  <si>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</si>
  <si>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</si>
  <si>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</si>
  <si>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</si>
  <si>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</si>
  <si>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</si>
  <si>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</si>
  <si>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</si>
  <si>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</si>
  <si>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</si>
  <si>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</si>
  <si>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</si>
  <si>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</si>
  <si>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</si>
  <si>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</si>
  <si>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</si>
  <si>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</si>
  <si>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</si>
  <si>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</si>
  <si>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</si>
  <si>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</si>
  <si>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</si>
  <si>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</si>
  <si>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</si>
  <si>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</si>
  <si>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</si>
  <si>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</si>
  <si>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</si>
  <si>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</si>
  <si>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</si>
  <si>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</si>
  <si>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</si>
  <si>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</si>
  <si>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</si>
  <si>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</si>
  <si>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</si>
  <si>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</si>
  <si>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</si>
  <si>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</si>
  <si>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</si>
  <si>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</si>
  <si>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</si>
  <si>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</si>
  <si>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</si>
  <si>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</si>
  <si>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</si>
  <si>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</si>
  <si>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</si>
  <si>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</si>
  <si>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</si>
  <si>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</si>
  <si>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</si>
  <si>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</si>
  <si>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</si>
  <si>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</si>
  <si>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</si>
  <si>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</si>
  <si>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</si>
  <si>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</si>
  <si>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</si>
  <si>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</si>
  <si>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</si>
  <si>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</si>
  <si>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</si>
  <si>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</si>
  <si>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</si>
  <si>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</si>
  <si>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</si>
  <si>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</si>
  <si>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</si>
  <si>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</si>
  <si>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</si>
  <si>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</si>
  <si>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</si>
  <si>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</si>
  <si>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</si>
  <si>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</si>
  <si>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</si>
  <si>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</si>
  <si>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</si>
  <si>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</si>
  <si>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</si>
  <si>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</si>
  <si>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</si>
  <si>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</si>
  <si>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</si>
  <si>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</si>
  <si>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</si>
  <si>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</si>
  <si>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</si>
  <si>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</si>
  <si>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</si>
  <si>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</si>
  <si>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</si>
  <si>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</si>
  <si>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</si>
  <si>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</si>
  <si>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</si>
  <si>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</si>
  <si>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</si>
  <si>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</si>
  <si>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</si>
  <si>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</si>
  <si>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</si>
  <si>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</si>
  <si>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</si>
  <si>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</si>
  <si>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</si>
  <si>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</si>
  <si>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</si>
  <si>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</si>
  <si>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</si>
  <si>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</si>
  <si>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</si>
  <si>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</si>
  <si>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</si>
  <si>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</si>
  <si>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</si>
  <si>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</si>
  <si>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</si>
  <si>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</si>
  <si>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</si>
  <si>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</si>
  <si>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</si>
  <si>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</si>
  <si>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</si>
  <si>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</si>
  <si>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</si>
  <si>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</si>
  <si>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</si>
  <si>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</si>
  <si>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</si>
  <si>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</si>
  <si>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</si>
  <si>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</si>
  <si>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</si>
  <si>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</si>
  <si>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</si>
  <si>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</si>
  <si>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</si>
  <si>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</si>
  <si>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</si>
  <si>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</si>
  <si>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</si>
  <si>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</si>
  <si>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</si>
  <si>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</si>
  <si>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</si>
  <si>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</si>
  <si>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</si>
  <si>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</si>
  <si>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</si>
  <si>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</si>
  <si>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</si>
  <si>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</si>
  <si>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</si>
  <si>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</si>
  <si>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</si>
  <si>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</si>
  <si>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</si>
  <si>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</si>
  <si>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</si>
  <si>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</si>
  <si>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</si>
  <si>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</si>
  <si>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</si>
  <si>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</si>
  <si>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</si>
  <si>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</si>
  <si>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</si>
  <si>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</si>
  <si>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</si>
  <si>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</si>
  <si>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</si>
  <si>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</si>
  <si>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</si>
  <si>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</si>
  <si>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</si>
  <si>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</si>
  <si>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</si>
  <si>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</si>
  <si>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</si>
  <si>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</si>
  <si>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</si>
  <si>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</si>
  <si>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</si>
  <si>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</si>
  <si>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</si>
  <si>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</si>
  <si>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</si>
  <si>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</si>
  <si>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</si>
  <si>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</si>
  <si>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</si>
  <si>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</si>
  <si>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</si>
  <si>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</si>
  <si>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</si>
  <si>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</si>
  <si>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</si>
  <si>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</si>
  <si>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</si>
  <si>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</si>
  <si>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</si>
  <si>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</si>
  <si>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</si>
  <si>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</si>
  <si>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</si>
  <si>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</si>
  <si>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</si>
  <si>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</si>
  <si>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</si>
  <si>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</si>
  <si>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</si>
  <si>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</si>
  <si>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</si>
  <si>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</si>
  <si>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</si>
  <si>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</si>
  <si>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</si>
  <si>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</si>
  <si>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</si>
  <si>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</si>
  <si>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</si>
  <si>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</si>
  <si>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</si>
  <si>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</si>
  <si>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</si>
  <si>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</si>
  <si>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</si>
  <si>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</si>
  <si>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</si>
  <si>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</si>
  <si>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</si>
  <si>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</si>
  <si>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</si>
  <si>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</si>
  <si>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</si>
  <si>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</si>
  <si>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</si>
  <si>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</si>
  <si>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</si>
  <si>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</si>
  <si>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</si>
  <si>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</si>
  <si>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</si>
  <si>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</si>
  <si>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</si>
  <si>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</si>
  <si>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</si>
  <si>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</si>
  <si>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</si>
  <si>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</si>
  <si>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</si>
  <si>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</si>
  <si>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</si>
  <si>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</si>
  <si>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</si>
  <si>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</si>
  <si>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</si>
  <si>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</si>
  <si>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</si>
  <si>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</si>
  <si>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</si>
  <si>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</si>
  <si>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</si>
  <si>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</si>
  <si>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</si>
  <si>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</si>
  <si>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</si>
  <si>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</si>
  <si>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</si>
  <si>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</si>
  <si>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</si>
  <si>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</si>
  <si>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</si>
  <si>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</si>
  <si>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</si>
  <si>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</si>
  <si>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</si>
  <si>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</si>
  <si>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</si>
  <si>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</si>
  <si>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</si>
  <si>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</si>
  <si>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</si>
  <si>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</si>
  <si>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</si>
  <si>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</si>
  <si>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</si>
  <si>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</si>
  <si>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</si>
  <si>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</si>
  <si>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</si>
  <si>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</si>
  <si>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</si>
  <si>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</si>
  <si>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</si>
  <si>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</si>
  <si>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</si>
  <si>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</si>
  <si>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</si>
  <si>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</si>
  <si>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</si>
  <si>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</si>
  <si>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</si>
  <si>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</si>
  <si>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</si>
  <si>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</si>
  <si>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</si>
  <si>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</si>
  <si>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</si>
  <si>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</si>
  <si>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</si>
  <si>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</si>
  <si>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</si>
  <si>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</si>
  <si>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</si>
  <si>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</si>
  <si>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</si>
  <si>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</si>
  <si>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</si>
  <si>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</si>
  <si>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</si>
  <si>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</si>
  <si>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</si>
  <si>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</si>
  <si>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</si>
  <si>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</si>
  <si>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</si>
  <si>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</si>
  <si>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</si>
  <si>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</si>
  <si>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</si>
  <si>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</si>
  <si>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</si>
  <si>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</si>
  <si>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</si>
  <si>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</si>
  <si>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</si>
  <si>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</si>
  <si>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</si>
  <si>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</si>
  <si>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</si>
  <si>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</si>
  <si>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</si>
  <si>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</si>
  <si>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</si>
  <si>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</si>
  <si>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</si>
  <si>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</si>
  <si>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</si>
  <si>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</si>
  <si>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</si>
  <si>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</si>
  <si>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</si>
  <si>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</si>
  <si>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</si>
  <si>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</si>
  <si>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</si>
  <si>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</si>
  <si>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</si>
  <si>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</si>
  <si>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</si>
  <si>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</si>
  <si>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</si>
  <si>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</si>
  <si>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</si>
  <si>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</si>
  <si>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</si>
  <si>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</si>
  <si>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</si>
  <si>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</si>
  <si>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</si>
  <si>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</si>
  <si>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</si>
  <si>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</si>
  <si>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</si>
  <si>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</si>
  <si>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</si>
  <si>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</si>
  <si>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</si>
  <si>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</si>
  <si>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</si>
  <si>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</si>
  <si>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</si>
  <si>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</si>
  <si>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</si>
  <si>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</si>
  <si>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</si>
  <si>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</si>
  <si>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</si>
  <si>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</si>
  <si>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</si>
  <si>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</si>
  <si>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</si>
  <si>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</si>
  <si>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</si>
  <si>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</si>
  <si>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</si>
  <si>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</si>
  <si>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</si>
  <si>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</si>
  <si>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</si>
  <si>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</si>
  <si>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</si>
  <si>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</si>
  <si>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</si>
  <si>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</si>
  <si>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</si>
  <si>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</si>
  <si>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</si>
  <si>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</si>
  <si>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</si>
  <si>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</si>
  <si>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</si>
  <si>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</si>
  <si>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</si>
  <si>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</si>
  <si>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</si>
  <si>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</si>
  <si>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</si>
  <si>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</si>
  <si>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</si>
  <si>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</si>
  <si>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</si>
  <si>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</si>
  <si>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</si>
  <si>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</si>
  <si>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</si>
  <si>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</si>
  <si>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</si>
  <si>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</si>
  <si>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</si>
  <si>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</si>
  <si>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</si>
  <si>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</si>
  <si>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</si>
  <si>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</si>
  <si>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</si>
  <si>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</si>
  <si>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</si>
  <si>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</si>
  <si>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</si>
  <si>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</si>
  <si>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</si>
  <si>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</si>
  <si>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</si>
  <si>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</si>
  <si>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</si>
  <si>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</si>
  <si>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</si>
  <si>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</si>
  <si>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</si>
  <si>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</si>
  <si>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</si>
  <si>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</si>
  <si>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</si>
  <si>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</si>
  <si>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</si>
  <si>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</si>
  <si>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</si>
  <si>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</si>
  <si>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</si>
  <si>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</si>
  <si>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</si>
  <si>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</si>
  <si>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</si>
  <si>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</si>
  <si>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</si>
  <si>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</si>
  <si>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</si>
  <si>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</si>
  <si>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</si>
  <si>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</si>
  <si>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</si>
  <si>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</si>
  <si>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</si>
  <si>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</si>
  <si>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</si>
  <si>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</si>
  <si>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</si>
  <si>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</si>
  <si>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</si>
  <si>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</si>
  <si>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</si>
  <si>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</si>
  <si>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</si>
  <si>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</si>
  <si>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</si>
  <si>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</si>
  <si>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</si>
  <si>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</si>
  <si>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</si>
  <si>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</si>
  <si>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</si>
  <si>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</si>
  <si>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</si>
  <si>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</si>
  <si>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</si>
  <si>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</si>
  <si>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</si>
  <si>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</si>
  <si>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</si>
  <si>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</si>
  <si>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</si>
  <si>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</si>
  <si>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</si>
  <si>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</si>
  <si>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</si>
  <si>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</si>
  <si>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</si>
  <si>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</si>
  <si>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</si>
  <si>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</si>
  <si>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</si>
  <si>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</si>
  <si>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</si>
  <si>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</si>
  <si>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</si>
  <si>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</si>
  <si>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</si>
  <si>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</si>
  <si>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</si>
  <si>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</si>
  <si>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</si>
  <si>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</si>
  <si>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</si>
  <si>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</si>
  <si>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</si>
  <si>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</si>
  <si>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</si>
  <si>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</si>
  <si>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</si>
  <si>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</si>
  <si>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</si>
  <si>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</si>
  <si>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</si>
  <si>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</si>
  <si>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</si>
  <si>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</si>
  <si>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</si>
  <si>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</si>
  <si>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</si>
  <si>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</si>
  <si>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</si>
  <si>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</si>
  <si>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</si>
  <si>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</si>
  <si>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</si>
  <si>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</si>
  <si>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</si>
  <si>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</si>
  <si>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</si>
  <si>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</si>
  <si>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</si>
  <si>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</si>
  <si>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</si>
  <si>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</si>
  <si>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</si>
  <si>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</si>
  <si>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</si>
  <si>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</si>
  <si>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</si>
  <si>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</si>
  <si>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</si>
  <si>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</si>
  <si>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</si>
  <si>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</si>
  <si>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</si>
  <si>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</si>
  <si>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</si>
  <si>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</si>
  <si>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</si>
  <si>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</si>
  <si>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</si>
  <si>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</si>
  <si>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</si>
  <si>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</si>
  <si>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</si>
  <si>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</si>
  <si>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</si>
  <si>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</si>
  <si>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</si>
  <si>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</si>
  <si>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</si>
  <si>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</si>
  <si>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</si>
  <si>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</si>
  <si>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</si>
  <si>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</si>
  <si>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</si>
  <si>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</si>
  <si>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</si>
  <si>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</si>
  <si>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</si>
  <si>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</si>
  <si>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</si>
  <si>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</si>
  <si>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</si>
  <si>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</si>
  <si>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</si>
  <si>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</si>
  <si>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</si>
  <si>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</si>
  <si>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</si>
  <si>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</si>
  <si>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</si>
  <si>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</si>
  <si>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</si>
  <si>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</si>
  <si>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</si>
  <si>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</si>
  <si>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</si>
  <si>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</si>
  <si>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</si>
  <si>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</si>
  <si>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</si>
  <si>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</si>
  <si>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</si>
  <si>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</si>
  <si>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</si>
  <si>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</si>
  <si>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</si>
  <si>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</si>
  <si>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</si>
  <si>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</si>
  <si>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</si>
  <si>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</si>
  <si>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</si>
  <si>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</si>
  <si>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</si>
  <si>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</si>
  <si>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</si>
  <si>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</si>
  <si>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</si>
  <si>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</si>
  <si>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</si>
  <si>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</si>
  <si>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</si>
  <si>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</si>
  <si>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</si>
  <si>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</si>
  <si>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</si>
  <si>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</si>
  <si>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</si>
  <si>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</si>
  <si>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</si>
  <si>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</si>
  <si>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</si>
  <si>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</si>
  <si>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</si>
  <si>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</si>
  <si>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</si>
  <si>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</si>
  <si>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</si>
  <si>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</si>
  <si>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</si>
  <si>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</si>
  <si>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</si>
  <si>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</si>
  <si>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</si>
  <si>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</si>
  <si>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</si>
  <si>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</si>
  <si>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</si>
  <si>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</si>
  <si>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</si>
  <si>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</si>
  <si>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</si>
  <si>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</si>
  <si>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</si>
  <si>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</si>
  <si>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</si>
  <si>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</si>
  <si>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</si>
  <si>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</si>
  <si>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</si>
  <si>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</si>
  <si>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</si>
  <si>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</si>
  <si>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</si>
  <si>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</si>
  <si>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</si>
  <si>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</si>
  <si>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</si>
  <si>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</si>
  <si>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</si>
  <si>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</si>
  <si>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</si>
  <si>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</si>
  <si>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</si>
  <si>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</si>
  <si>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</si>
  <si>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</si>
  <si>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</si>
  <si>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</si>
  <si>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</si>
  <si>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</si>
  <si>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</si>
  <si>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</si>
  <si>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</si>
  <si>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</si>
  <si>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</si>
  <si>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</si>
  <si>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</si>
  <si>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</si>
  <si>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</si>
  <si>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</si>
  <si>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</si>
  <si>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</si>
  <si>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</si>
  <si>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</si>
  <si>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</si>
  <si>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</si>
  <si>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</si>
  <si>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</si>
  <si>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</si>
  <si>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</si>
  <si>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</si>
  <si>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</si>
  <si>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</si>
  <si>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</si>
  <si>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</si>
  <si>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</si>
  <si>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</si>
  <si>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</si>
  <si>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</si>
  <si>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</si>
  <si>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</si>
  <si>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</si>
  <si>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</si>
  <si>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</si>
  <si>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</si>
  <si>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</si>
  <si>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</si>
  <si>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</si>
  <si>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</si>
  <si>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</si>
  <si>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</si>
  <si>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</si>
  <si>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</si>
  <si>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</si>
  <si>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</si>
  <si>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</si>
  <si>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</si>
  <si>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</si>
  <si>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</si>
  <si>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</si>
  <si>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</si>
  <si>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</si>
  <si>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</si>
  <si>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</si>
  <si>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</si>
  <si>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</si>
  <si>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</si>
  <si>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</si>
  <si>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</si>
  <si>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</si>
  <si>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</si>
  <si>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</si>
  <si>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</si>
  <si>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</si>
  <si>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</si>
  <si>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</si>
  <si>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</si>
  <si>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</si>
  <si>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</si>
  <si>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</si>
  <si>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</si>
  <si>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</si>
  <si>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</si>
  <si>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</si>
  <si>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</si>
  <si>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</si>
  <si>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</si>
  <si>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</si>
  <si>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</si>
  <si>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</si>
  <si>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</si>
  <si>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</si>
  <si>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</si>
  <si>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</si>
  <si>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</si>
  <si>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</si>
  <si>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</si>
  <si>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</si>
  <si>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</si>
  <si>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</si>
  <si>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</si>
  <si>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</si>
  <si>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</si>
  <si>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</si>
  <si>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</si>
  <si>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</si>
  <si>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</si>
  <si>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</si>
  <si>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</si>
  <si>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</si>
  <si>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</si>
  <si>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</si>
  <si>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</si>
  <si>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</si>
  <si>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</si>
  <si>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</si>
  <si>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</si>
  <si>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</si>
  <si>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</si>
  <si>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</si>
  <si>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</si>
  <si>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</si>
  <si>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</si>
  <si>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</si>
  <si>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</si>
  <si>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</si>
  <si>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</si>
  <si>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</si>
  <si>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</si>
  <si>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</si>
  <si>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</si>
  <si>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</si>
  <si>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</si>
  <si>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</si>
  <si>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</si>
  <si>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</si>
  <si>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</si>
  <si>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</si>
  <si>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</si>
  <si>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</si>
  <si>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</si>
  <si>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</si>
  <si>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</si>
  <si>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</si>
  <si>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</si>
  <si>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</si>
  <si>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</si>
  <si>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</si>
  <si>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</si>
  <si>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</si>
  <si>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</si>
  <si>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</si>
  <si>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</si>
  <si>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</si>
  <si>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</si>
  <si>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</si>
  <si>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</si>
  <si>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</si>
  <si>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</si>
  <si>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</si>
  <si>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</si>
  <si>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</si>
  <si>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</si>
  <si>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</si>
  <si>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</si>
  <si>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</si>
  <si>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</si>
  <si>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</si>
  <si>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</si>
  <si>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</si>
  <si>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</si>
  <si>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</si>
  <si>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</si>
  <si>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</si>
  <si>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</si>
  <si>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</si>
  <si>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</si>
  <si>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</si>
  <si>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</si>
  <si>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</si>
  <si>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</si>
  <si>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</si>
  <si>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</si>
  <si>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</si>
  <si>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</si>
  <si>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</si>
  <si>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</si>
  <si>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</si>
  <si>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</si>
  <si>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</si>
  <si>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</si>
  <si>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</si>
  <si>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</si>
  <si>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</si>
  <si>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</si>
  <si>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</si>
  <si>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</si>
  <si>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</si>
  <si>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</si>
  <si>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</si>
  <si>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</si>
  <si>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</si>
  <si>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</si>
  <si>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</si>
  <si>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</si>
  <si>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</si>
  <si>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</si>
  <si>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</si>
  <si>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</si>
  <si>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</si>
  <si>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</si>
  <si>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</si>
  <si>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</si>
  <si>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</si>
  <si>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</si>
  <si>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</si>
  <si>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</si>
  <si>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</si>
  <si>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</si>
  <si>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</si>
  <si>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</si>
  <si>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</si>
  <si>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</si>
  <si>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</si>
  <si>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</si>
  <si>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</si>
  <si>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</si>
  <si>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</si>
  <si>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</si>
  <si>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</si>
  <si>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</si>
  <si>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</si>
  <si>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</si>
  <si>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</si>
  <si>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</si>
  <si>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</si>
  <si>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</si>
  <si>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</si>
  <si>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</si>
  <si>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</si>
  <si>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</si>
  <si>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</si>
  <si>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</si>
  <si>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</si>
  <si>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</si>
  <si>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</si>
  <si>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</si>
  <si>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</si>
  <si>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</si>
  <si>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</si>
  <si>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</si>
  <si>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</si>
  <si>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</si>
  <si>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</si>
  <si>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</si>
  <si>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</si>
  <si>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</si>
  <si>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</si>
  <si>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</si>
  <si>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</si>
  <si>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</si>
  <si>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</si>
  <si>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</si>
  <si>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</si>
  <si>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</si>
  <si>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</si>
  <si>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</si>
  <si>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</si>
  <si>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</si>
  <si>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</si>
  <si>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</si>
  <si>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</si>
  <si>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</si>
  <si>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</si>
  <si>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</si>
  <si>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</si>
  <si>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</si>
  <si>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</si>
  <si>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</si>
  <si>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</si>
  <si>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</si>
  <si>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</si>
  <si>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</si>
  <si>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</si>
  <si>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</si>
  <si>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</si>
  <si>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</si>
  <si>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</si>
  <si>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</si>
  <si>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</si>
  <si>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</si>
  <si>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</si>
  <si>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</si>
  <si>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</si>
  <si>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</si>
  <si>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</si>
  <si>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</si>
  <si>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</si>
  <si>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</si>
  <si>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</si>
  <si>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</si>
  <si>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</si>
  <si>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</si>
  <si>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</si>
  <si>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</si>
  <si>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</si>
  <si>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</si>
  <si>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</si>
  <si>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</si>
  <si>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</si>
  <si>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</si>
  <si>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</si>
  <si>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</si>
  <si>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</si>
  <si>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</si>
  <si>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</si>
  <si>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</si>
  <si>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</si>
  <si>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</si>
  <si>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</si>
  <si>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</si>
  <si>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</si>
  <si>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</si>
  <si>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</si>
  <si>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</si>
  <si>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</si>
  <si>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</si>
  <si>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</si>
  <si>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</si>
  <si>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</si>
  <si>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</si>
  <si>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</si>
  <si>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</si>
  <si>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</si>
  <si>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</si>
  <si>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</si>
  <si>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</si>
  <si>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</si>
  <si>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</si>
  <si>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</si>
  <si>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</si>
  <si>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</si>
  <si>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</si>
  <si>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</si>
  <si>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</si>
  <si>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</si>
  <si>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</si>
  <si>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</si>
  <si>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</si>
  <si>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</si>
  <si>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</si>
  <si>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</si>
  <si>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</si>
  <si>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</si>
  <si>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</si>
  <si>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</si>
  <si>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</si>
  <si>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</si>
  <si>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</si>
  <si>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</si>
  <si>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</si>
  <si>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</si>
  <si>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</si>
  <si>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</si>
  <si>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</si>
  <si>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</si>
  <si>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</si>
  <si>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</si>
  <si>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</si>
  <si>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</si>
  <si>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</si>
  <si>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</si>
  <si>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</si>
  <si>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</si>
  <si>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</si>
  <si>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</si>
  <si>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</si>
  <si>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</si>
  <si>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</si>
  <si>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</si>
  <si>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</si>
  <si>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</si>
  <si>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</si>
  <si>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</si>
  <si>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</si>
  <si>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</si>
  <si>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</si>
  <si>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</si>
  <si>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</si>
  <si>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</si>
  <si>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</si>
  <si>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</si>
  <si>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</si>
  <si>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</si>
  <si>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</si>
  <si>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</si>
  <si>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</si>
  <si>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</si>
  <si>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</si>
  <si>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</si>
  <si>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</si>
  <si>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</si>
  <si>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</si>
  <si>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</si>
  <si>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</si>
  <si>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</si>
  <si>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</si>
  <si>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</si>
  <si>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</si>
  <si>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</si>
  <si>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</si>
  <si>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</si>
  <si>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</si>
  <si>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</si>
  <si>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</si>
  <si>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</si>
  <si>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</si>
  <si>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</si>
  <si>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</si>
  <si>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</si>
  <si>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</si>
  <si>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</si>
  <si>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</si>
  <si>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</si>
  <si>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</si>
  <si>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</si>
  <si>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</si>
  <si>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</si>
  <si>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</si>
  <si>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</si>
  <si>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</si>
  <si>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</si>
  <si>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</si>
  <si>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</si>
  <si>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</si>
  <si>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</si>
  <si>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</si>
  <si>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</si>
  <si>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</si>
  <si>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</si>
  <si>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</si>
  <si>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</si>
  <si>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</si>
  <si>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</si>
  <si>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</si>
  <si>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</si>
  <si>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</si>
  <si>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</si>
  <si>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</si>
  <si>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</si>
  <si>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</si>
  <si>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</si>
  <si>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</si>
  <si>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</si>
  <si>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</si>
  <si>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</si>
  <si>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</si>
  <si>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</si>
  <si>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</si>
  <si>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</si>
  <si>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</si>
  <si>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</si>
  <si>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</si>
  <si>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</si>
  <si>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</si>
  <si>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</si>
  <si>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</si>
  <si>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</si>
  <si>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</si>
  <si>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</si>
  <si>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</si>
  <si>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</si>
  <si>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</si>
  <si>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</si>
  <si>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</si>
  <si>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</si>
  <si>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</si>
  <si>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</si>
  <si>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</si>
  <si>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</si>
  <si>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</si>
  <si>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</si>
  <si>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</si>
  <si>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</si>
  <si>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</si>
  <si>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</si>
  <si>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</si>
  <si>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</si>
  <si>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</si>
  <si>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</si>
  <si>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</si>
  <si>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</si>
  <si>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</si>
  <si>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</si>
  <si>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</si>
  <si>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</si>
  <si>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</si>
  <si>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</si>
  <si>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</si>
  <si>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</si>
  <si>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</si>
  <si>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</si>
  <si>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</si>
  <si>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</si>
  <si>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</si>
  <si>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</si>
  <si>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</si>
  <si>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</si>
  <si>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</si>
  <si>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</si>
  <si>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</si>
  <si>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</si>
  <si>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</si>
  <si>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</si>
  <si>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</si>
  <si>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</si>
  <si>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</si>
  <si>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</si>
  <si>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</si>
  <si>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</si>
  <si>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</si>
  <si>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</si>
  <si>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</si>
  <si>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</si>
  <si>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</si>
  <si>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</si>
  <si>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</si>
  <si>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</si>
  <si>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</si>
  <si>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</si>
  <si>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</si>
  <si>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</si>
  <si>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</si>
  <si>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</si>
  <si>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</si>
  <si>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</si>
  <si>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</si>
  <si>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</si>
  <si>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</si>
  <si>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</si>
  <si>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</si>
  <si>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</si>
  <si>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</si>
  <si>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</si>
  <si>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</si>
  <si>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</si>
  <si>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</si>
  <si>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</si>
  <si>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</si>
  <si>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</si>
  <si>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</si>
  <si>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</si>
  <si>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</si>
  <si>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</si>
  <si>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</si>
  <si>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</si>
  <si>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</si>
  <si>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</si>
  <si>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</si>
  <si>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</si>
  <si>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</si>
  <si>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</si>
  <si>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</si>
  <si>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</si>
  <si>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</si>
  <si>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</si>
  <si>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</si>
  <si>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</si>
  <si>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</si>
  <si>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</si>
  <si>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</si>
  <si>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</si>
  <si>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</si>
  <si>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</si>
  <si>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</si>
  <si>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</si>
  <si>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</si>
  <si>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</si>
  <si>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</si>
  <si>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</si>
  <si>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</si>
  <si>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</si>
  <si>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</si>
  <si>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</si>
  <si>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</si>
  <si>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</si>
  <si>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</si>
  <si>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</si>
  <si>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</si>
  <si>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</si>
  <si>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</si>
  <si>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</si>
  <si>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</si>
  <si>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</si>
  <si>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</si>
  <si>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</si>
  <si>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</si>
  <si>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</si>
  <si>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</si>
  <si>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</si>
  <si>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</si>
  <si>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</si>
  <si>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</si>
  <si>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</si>
  <si>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</si>
  <si>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</si>
  <si>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</si>
  <si>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</si>
  <si>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</si>
  <si>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</si>
  <si>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</si>
  <si>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</si>
  <si>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</si>
  <si>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</si>
  <si>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</si>
  <si>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</si>
  <si>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</si>
  <si>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</si>
  <si>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</si>
  <si>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</si>
  <si>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</si>
  <si>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</si>
  <si>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</si>
  <si>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</si>
  <si>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</si>
  <si>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</si>
  <si>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</si>
  <si>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</si>
  <si>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</si>
  <si>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</si>
  <si>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</si>
  <si>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</si>
  <si>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</si>
  <si>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</si>
  <si>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</si>
  <si>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</si>
  <si>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</si>
  <si>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</si>
  <si>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</si>
  <si>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</si>
  <si>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</si>
  <si>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</si>
  <si>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</si>
  <si>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</si>
  <si>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</si>
  <si>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</si>
  <si>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</si>
  <si>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</si>
  <si>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</si>
  <si>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</si>
  <si>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</si>
  <si>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</si>
  <si>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</si>
  <si>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</si>
  <si>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</si>
  <si>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</si>
  <si>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</si>
  <si>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</si>
  <si>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</si>
  <si>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</si>
  <si>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</si>
  <si>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</si>
  <si>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</si>
  <si>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</si>
  <si>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</si>
  <si>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</si>
  <si>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</si>
  <si>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</si>
  <si>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</si>
  <si>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</si>
  <si>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</si>
  <si>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</si>
  <si>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</si>
  <si>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</si>
  <si>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</si>
  <si>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</si>
  <si>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</si>
  <si>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</si>
  <si>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</si>
  <si>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</si>
  <si>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</si>
  <si>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</si>
  <si>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</si>
  <si>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</si>
  <si>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</si>
  <si>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</si>
  <si>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</si>
  <si>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</si>
  <si>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</si>
  <si>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</si>
  <si>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</si>
  <si>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</si>
  <si>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</si>
  <si>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</si>
  <si>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</si>
  <si>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</si>
  <si>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</si>
  <si>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</si>
  <si>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</si>
  <si>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</si>
  <si>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</si>
  <si>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</si>
  <si>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</si>
  <si>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</si>
  <si>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</si>
  <si>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</si>
  <si>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</si>
  <si>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</si>
  <si>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</si>
  <si>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</si>
  <si>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</si>
  <si>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</si>
  <si>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</si>
  <si>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</si>
  <si>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</si>
  <si>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</si>
  <si>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</si>
  <si>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</si>
  <si>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</si>
  <si>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</si>
  <si>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</si>
  <si>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</si>
  <si>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</si>
  <si>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</si>
  <si>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</si>
  <si>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</si>
  <si>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</si>
  <si>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</si>
  <si>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</si>
  <si>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</si>
  <si>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</si>
  <si>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</si>
  <si>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</si>
  <si>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</si>
  <si>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</si>
  <si>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</si>
  <si>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</si>
  <si>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</si>
  <si>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</si>
  <si>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</si>
  <si>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</si>
  <si>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</si>
  <si>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</si>
  <si>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</si>
  <si>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</si>
  <si>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</si>
  <si>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</si>
  <si>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</si>
  <si>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</si>
  <si>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</si>
  <si>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</si>
  <si>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</si>
  <si>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</si>
  <si>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</si>
  <si>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</si>
  <si>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</si>
  <si>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</si>
  <si>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</si>
  <si>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</si>
  <si>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</si>
  <si>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</si>
  <si>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</si>
  <si>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</si>
  <si>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</si>
  <si>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</si>
  <si>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</si>
  <si>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</si>
  <si>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</si>
  <si>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</si>
  <si>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</si>
  <si>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</si>
  <si>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</si>
  <si>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</si>
  <si>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</si>
  <si>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</si>
  <si>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</si>
  <si>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</si>
  <si>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</si>
  <si>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</si>
  <si>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</si>
  <si>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</si>
  <si>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</si>
  <si>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</si>
  <si>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</si>
  <si>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</si>
  <si>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</si>
  <si>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</si>
  <si>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</si>
  <si>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</si>
  <si>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</si>
  <si>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</si>
  <si>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</si>
  <si>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</si>
  <si>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</si>
  <si>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</si>
  <si>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</si>
  <si>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</si>
  <si>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</si>
  <si>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</si>
  <si>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</si>
  <si>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</si>
  <si>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</si>
  <si>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</si>
  <si>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</si>
  <si>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</si>
  <si>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</si>
  <si>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</si>
  <si>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</si>
  <si>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</si>
  <si>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</si>
  <si>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</si>
  <si>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</si>
  <si>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</si>
  <si>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</si>
  <si>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</si>
  <si>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</si>
  <si>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</si>
  <si>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</si>
  <si>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</si>
  <si>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</si>
  <si>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</si>
  <si>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</si>
  <si>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</si>
  <si>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</si>
  <si>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</si>
  <si>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</si>
  <si>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</si>
  <si>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</si>
  <si>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</si>
  <si>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</si>
  <si>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</si>
  <si>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</si>
  <si>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</si>
  <si>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</si>
  <si>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</si>
  <si>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</si>
  <si>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</si>
  <si>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</si>
  <si>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</si>
  <si>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</si>
  <si>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</si>
  <si>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</si>
  <si>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</si>
  <si>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</si>
  <si>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</si>
  <si>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</si>
  <si>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</si>
  <si>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</si>
  <si>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</si>
  <si>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</si>
  <si>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</si>
  <si>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</si>
  <si>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</si>
  <si>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</si>
  <si>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</si>
  <si>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</si>
  <si>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</si>
  <si>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</si>
  <si>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</si>
  <si>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</si>
  <si>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</si>
  <si>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</si>
  <si>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</si>
  <si>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</si>
  <si>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</si>
  <si>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</si>
  <si>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</si>
  <si>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</si>
  <si>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</si>
  <si>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</si>
  <si>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</si>
  <si>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</si>
  <si>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</si>
  <si>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</si>
  <si>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</si>
  <si>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</si>
  <si>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</si>
  <si>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</si>
  <si>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</si>
  <si>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</si>
  <si>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</si>
  <si>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</si>
  <si>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</si>
  <si>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</si>
  <si>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</si>
  <si>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</si>
  <si>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</si>
  <si>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</si>
  <si>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</si>
  <si>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</si>
  <si>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</si>
  <si>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</si>
  <si>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</si>
  <si>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</si>
  <si>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</si>
  <si>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</si>
  <si>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</si>
  <si>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</si>
  <si>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</si>
  <si>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</si>
  <si>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</si>
  <si>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</si>
  <si>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</si>
  <si>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</si>
  <si>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</si>
  <si>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</si>
  <si>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</si>
  <si>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</si>
  <si>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</si>
  <si>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</si>
  <si>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</si>
  <si>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</si>
  <si>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</si>
  <si>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</si>
  <si>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</si>
  <si>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</si>
  <si>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</si>
  <si>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</si>
  <si>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</si>
  <si>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</si>
  <si>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</si>
  <si>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</si>
  <si>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</si>
  <si>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</si>
  <si>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</si>
  <si>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</si>
  <si>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</si>
  <si>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</si>
  <si>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</si>
  <si>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</si>
  <si>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</si>
  <si>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</si>
  <si>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</si>
  <si>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</si>
  <si>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</si>
  <si>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</si>
  <si>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</si>
  <si>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</si>
  <si>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</si>
  <si>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</si>
  <si>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</si>
  <si>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</si>
  <si>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</si>
  <si>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</si>
  <si>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</si>
  <si>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</si>
  <si>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</si>
  <si>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</si>
  <si>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</si>
  <si>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</si>
  <si>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</si>
  <si>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</si>
  <si>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</si>
  <si>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</si>
  <si>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</si>
  <si>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</si>
  <si>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</si>
  <si>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</si>
  <si>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</si>
  <si>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</si>
  <si>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</si>
  <si>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</si>
  <si>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</si>
  <si>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</si>
  <si>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</si>
  <si>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</si>
  <si>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</si>
  <si>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</si>
  <si>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</si>
  <si>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</si>
  <si>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</si>
  <si>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</si>
  <si>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</si>
  <si>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</si>
  <si>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</si>
  <si>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</si>
  <si>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</si>
  <si>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</si>
  <si>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</si>
  <si>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</si>
  <si>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</si>
  <si>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</si>
  <si>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</si>
  <si>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</si>
  <si>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</si>
  <si>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</si>
  <si>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</si>
  <si>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</si>
  <si>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</si>
  <si>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</si>
  <si>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</si>
  <si>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</si>
  <si>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</si>
  <si>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</si>
  <si>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</si>
  <si>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</si>
  <si>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</si>
  <si>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</si>
  <si>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</si>
  <si>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</si>
  <si>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</si>
  <si>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</si>
  <si>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</si>
  <si>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</si>
  <si>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</si>
  <si>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</si>
  <si>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</si>
  <si>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</si>
  <si>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</si>
  <si>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</si>
  <si>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</si>
  <si>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</si>
  <si>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</si>
  <si>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</si>
  <si>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</si>
  <si>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</si>
  <si>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</si>
  <si>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</si>
  <si>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</si>
  <si>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</si>
  <si>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</si>
  <si>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</si>
  <si>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</si>
  <si>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</si>
  <si>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</si>
  <si>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</si>
  <si>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</si>
  <si>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</si>
  <si>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</si>
  <si>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</si>
  <si>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</si>
  <si>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</si>
  <si>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</si>
  <si>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</si>
  <si>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</si>
  <si>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</si>
  <si>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</si>
  <si>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</si>
  <si>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</si>
  <si>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</si>
  <si>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</si>
  <si>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</si>
  <si>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</si>
  <si>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</si>
  <si>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</si>
  <si>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</si>
  <si>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</si>
  <si>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</si>
  <si>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</si>
  <si>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</si>
  <si>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</si>
  <si>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</si>
  <si>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</si>
  <si>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</si>
  <si>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</si>
  <si>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</si>
  <si>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</si>
  <si>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</si>
  <si>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</si>
  <si>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</si>
  <si>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</si>
  <si>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</si>
  <si>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</si>
  <si>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</si>
  <si>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</si>
  <si>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</si>
  <si>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</si>
  <si>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</si>
  <si>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</si>
  <si>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</si>
  <si>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</si>
  <si>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</si>
  <si>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</si>
  <si>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</si>
  <si>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</si>
  <si>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</si>
  <si>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</si>
  <si>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</si>
  <si>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</si>
  <si>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</si>
  <si>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</si>
  <si>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</si>
  <si>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</si>
  <si>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</si>
  <si>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</si>
  <si>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</si>
  <si>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</si>
  <si>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</si>
  <si>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</si>
  <si>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</si>
  <si>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</si>
  <si>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</si>
  <si>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</si>
  <si>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</si>
  <si>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</si>
  <si>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</si>
  <si>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</si>
  <si>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</si>
  <si>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</si>
  <si>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</si>
  <si>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</si>
  <si>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</si>
  <si>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</si>
  <si>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</si>
  <si>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</si>
  <si>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</si>
  <si>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</si>
  <si>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</si>
  <si>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</si>
  <si>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</si>
  <si>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</si>
  <si>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</si>
  <si>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</si>
  <si>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</si>
  <si>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</si>
  <si>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</si>
  <si>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</si>
  <si>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</si>
  <si>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</si>
  <si>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</si>
  <si>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</si>
  <si>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</si>
  <si>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</si>
  <si>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</si>
  <si>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</si>
  <si>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</si>
  <si>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</si>
  <si>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</si>
  <si>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</si>
  <si>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</si>
  <si>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</si>
  <si>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</si>
  <si>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</si>
  <si>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</si>
  <si>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</si>
  <si>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</si>
  <si>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</si>
  <si>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</si>
  <si>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</si>
  <si>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</si>
  <si>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</si>
  <si>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</si>
  <si>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</si>
  <si>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</si>
  <si>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</si>
  <si>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</si>
  <si>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</si>
  <si>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</si>
  <si>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</si>
  <si>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</si>
  <si>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</si>
  <si>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</si>
  <si>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</si>
  <si>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</si>
  <si>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</si>
  <si>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</si>
  <si>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</si>
  <si>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</si>
  <si>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</si>
  <si>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</si>
  <si>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</si>
  <si>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</si>
  <si>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</si>
  <si>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</si>
  <si>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</si>
  <si>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</si>
  <si>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</si>
  <si>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</si>
  <si>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</si>
  <si>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</si>
  <si>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</si>
  <si>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</si>
  <si>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</si>
  <si>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</si>
  <si>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</si>
  <si>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</si>
  <si>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</si>
  <si>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</si>
  <si>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</si>
  <si>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</si>
  <si>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</si>
  <si>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</si>
  <si>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</si>
  <si>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</si>
  <si>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</si>
  <si>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</si>
  <si>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</si>
  <si>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</si>
  <si>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</si>
  <si>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</si>
  <si>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</si>
  <si>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</si>
  <si>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</si>
  <si>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</si>
  <si>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</si>
  <si>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</si>
  <si>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</si>
  <si>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</si>
  <si>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</si>
  <si>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</si>
  <si>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</si>
  <si>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</si>
  <si>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</si>
  <si>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</si>
  <si>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</si>
  <si>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</si>
  <si>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</si>
  <si>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</si>
  <si>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</si>
  <si>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</si>
  <si>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</si>
  <si>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</si>
  <si>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</si>
  <si>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</si>
  <si>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</si>
  <si>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</si>
  <si>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</si>
  <si>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</si>
  <si>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</si>
  <si>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</si>
  <si>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</si>
  <si>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</si>
  <si>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</si>
  <si>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</si>
  <si>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</si>
  <si>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</si>
  <si>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</si>
  <si>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</si>
  <si>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</si>
  <si>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</si>
  <si>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</si>
  <si>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</si>
  <si>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</si>
  <si>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</si>
  <si>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</si>
  <si>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</si>
  <si>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</si>
  <si>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</si>
  <si>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</si>
  <si>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</si>
  <si>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</si>
  <si>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</si>
  <si>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</si>
  <si>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</si>
  <si>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</si>
  <si>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</si>
  <si>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</si>
  <si>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</si>
  <si>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</si>
  <si>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</si>
  <si>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</si>
  <si>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</si>
  <si>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</si>
  <si>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</si>
  <si>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</si>
  <si>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</si>
  <si>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</si>
  <si>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</si>
  <si>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</si>
  <si>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</si>
  <si>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</si>
  <si>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</si>
  <si>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</si>
  <si>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</si>
  <si>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</si>
  <si>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</si>
  <si>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</si>
  <si>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</si>
  <si>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</si>
  <si>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</si>
  <si>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</si>
  <si>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</si>
  <si>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</si>
  <si>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</si>
  <si>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</si>
  <si>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</si>
  <si>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</si>
  <si>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</si>
  <si>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</si>
  <si>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</si>
  <si>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</si>
  <si>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</si>
  <si>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</si>
  <si>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</si>
  <si>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</si>
  <si>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</si>
  <si>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</si>
  <si>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</si>
  <si>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</si>
  <si>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</si>
  <si>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</si>
  <si>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</si>
  <si>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</si>
  <si>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</si>
  <si>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</si>
  <si>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</si>
  <si>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</si>
  <si>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</si>
  <si>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</si>
  <si>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</si>
  <si>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</si>
  <si>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</si>
  <si>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</si>
  <si>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</si>
  <si>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</si>
  <si>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</si>
  <si>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</si>
  <si>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</si>
  <si>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</si>
  <si>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</si>
  <si>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</si>
  <si>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</si>
  <si>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</si>
  <si>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</si>
  <si>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</si>
  <si>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</si>
  <si>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</si>
  <si>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</si>
  <si>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</si>
  <si>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</si>
  <si>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</si>
  <si>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</si>
  <si>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</si>
  <si>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</si>
  <si>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</si>
  <si>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</si>
  <si>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</si>
  <si>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</si>
  <si>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</si>
  <si>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</si>
  <si>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</si>
  <si>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</si>
  <si>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</si>
  <si>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</si>
  <si>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</si>
  <si>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</si>
  <si>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</si>
  <si>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</si>
  <si>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</si>
  <si>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</si>
  <si>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</si>
  <si>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</si>
  <si>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</si>
  <si>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</si>
  <si>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</si>
  <si>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</si>
  <si>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</si>
  <si>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</si>
  <si>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</si>
  <si>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</si>
  <si>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</si>
  <si>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</si>
  <si>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</si>
  <si>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</si>
  <si>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</si>
  <si>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</si>
  <si>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</si>
  <si>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</si>
  <si>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</si>
  <si>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</si>
  <si>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</si>
  <si>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</si>
  <si>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</si>
  <si>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</si>
  <si>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</si>
  <si>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</si>
  <si>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</si>
  <si>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</si>
  <si>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</si>
  <si>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</si>
  <si>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</si>
  <si>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</si>
  <si>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</si>
  <si>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</si>
  <si>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</si>
  <si>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</si>
  <si>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</si>
  <si>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</si>
  <si>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</si>
  <si>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</si>
  <si>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</si>
  <si>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</si>
  <si>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</si>
  <si>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</si>
  <si>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</si>
  <si>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</si>
  <si>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</si>
  <si>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</si>
  <si>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</si>
  <si>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</si>
  <si>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</si>
  <si>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</si>
  <si>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</si>
  <si>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</si>
  <si>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</si>
  <si>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</si>
  <si>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</si>
  <si>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</si>
  <si>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</si>
  <si>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</si>
  <si>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</si>
  <si>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</si>
  <si>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</si>
  <si>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</si>
  <si>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</si>
  <si>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</si>
  <si>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</si>
  <si>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</si>
  <si>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</si>
  <si>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</si>
  <si>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</si>
  <si>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</si>
  <si>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</si>
  <si>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</si>
  <si>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</si>
  <si>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</si>
  <si>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</si>
  <si>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</si>
  <si>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</si>
  <si>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</si>
  <si>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</si>
  <si>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</si>
  <si>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</si>
  <si>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</si>
  <si>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</si>
  <si>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</si>
  <si>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</si>
  <si>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</si>
  <si>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</si>
  <si>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</si>
  <si>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</si>
  <si>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</si>
  <si>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</si>
  <si>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</si>
  <si>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</si>
  <si>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</si>
  <si>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</si>
  <si>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</si>
  <si>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</si>
  <si>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</si>
  <si>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</si>
  <si>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</si>
  <si>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</si>
  <si>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</si>
  <si>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</si>
  <si>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</si>
  <si>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</si>
  <si>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</si>
  <si>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</si>
  <si>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</si>
  <si>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</si>
  <si>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</si>
  <si>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</si>
  <si>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</si>
  <si>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</si>
  <si>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</si>
  <si>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</si>
  <si>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</si>
  <si>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</si>
  <si>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</si>
  <si>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</si>
  <si>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</si>
  <si>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</si>
  <si>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</si>
  <si>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</si>
  <si>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</si>
  <si>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</si>
  <si>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</si>
  <si>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</si>
  <si>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</si>
  <si>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</si>
  <si>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</si>
  <si>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</si>
  <si>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</si>
  <si>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</si>
  <si>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</si>
  <si>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</si>
  <si>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</si>
  <si>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</si>
  <si>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</si>
  <si>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</si>
  <si>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</si>
  <si>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</si>
  <si>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</si>
  <si>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</si>
  <si>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</si>
  <si>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</si>
  <si>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</si>
  <si>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</si>
  <si>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</si>
  <si>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</si>
  <si>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</si>
  <si>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</si>
  <si>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</si>
  <si>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</si>
  <si>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</si>
  <si>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</si>
  <si>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</si>
  <si>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</si>
  <si>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</si>
  <si>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</si>
  <si>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</si>
  <si>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</si>
  <si>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</si>
  <si>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</si>
  <si>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</si>
  <si>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</si>
  <si>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</si>
  <si>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</si>
  <si>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</si>
  <si>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</si>
  <si>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</si>
  <si>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</si>
  <si>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</si>
  <si>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</si>
  <si>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</si>
  <si>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</si>
  <si>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</si>
  <si>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</si>
  <si>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</si>
  <si>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</si>
  <si>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</si>
  <si>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</si>
  <si>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</si>
  <si>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</si>
  <si>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</si>
  <si>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</si>
  <si>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</si>
  <si>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</si>
  <si>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</si>
  <si>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</si>
  <si>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</si>
  <si>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</si>
  <si>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</si>
  <si>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</si>
  <si>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</si>
  <si>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</si>
  <si>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</si>
  <si>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</si>
  <si>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</si>
  <si>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</si>
  <si>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</si>
  <si>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</si>
  <si>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</si>
  <si>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</si>
  <si>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</si>
  <si>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</si>
  <si>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</si>
  <si>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</si>
  <si>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</si>
  <si>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</si>
  <si>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</si>
  <si>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</si>
  <si>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</si>
  <si>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</si>
  <si>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</si>
  <si>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</si>
  <si>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</si>
  <si>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</si>
  <si>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</si>
  <si>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</si>
  <si>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</si>
  <si>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</si>
  <si>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</si>
  <si>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</si>
  <si>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</si>
  <si>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</si>
  <si>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</si>
  <si>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</si>
  <si>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</si>
  <si>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</si>
  <si>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</si>
  <si>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</si>
  <si>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</si>
  <si>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</si>
  <si>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</si>
  <si>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</si>
  <si>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</si>
  <si>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</si>
  <si>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</si>
  <si>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</si>
  <si>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</si>
  <si>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</si>
  <si>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</si>
  <si>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</si>
  <si>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</si>
  <si>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</si>
  <si>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</si>
  <si>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</si>
  <si>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</si>
  <si>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</si>
  <si>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</si>
  <si>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</si>
  <si>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</si>
  <si>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</si>
  <si>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</si>
  <si>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</si>
  <si>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</si>
  <si>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</si>
  <si>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</si>
  <si>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</si>
  <si>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</si>
  <si>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</si>
  <si>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</si>
  <si>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</si>
  <si>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</si>
  <si>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</si>
  <si>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</si>
  <si>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</si>
  <si>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</si>
  <si>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</si>
  <si>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</si>
  <si>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</si>
  <si>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</si>
  <si>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</si>
  <si>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</si>
  <si>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</si>
  <si>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</si>
  <si>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</si>
  <si>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</si>
  <si>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</si>
  <si>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</si>
  <si>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</si>
  <si>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</si>
  <si>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</si>
  <si>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</si>
  <si>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</si>
  <si>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</si>
  <si>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</si>
  <si>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</si>
  <si>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</si>
  <si>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</si>
  <si>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</si>
  <si>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</si>
  <si>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</si>
  <si>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</si>
  <si>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</si>
  <si>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</si>
  <si>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</si>
  <si>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</si>
  <si>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</si>
  <si>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</si>
  <si>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</si>
  <si>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</si>
  <si>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</si>
  <si>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</si>
  <si>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</si>
  <si>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</si>
  <si>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</si>
  <si>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</si>
  <si>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</si>
  <si>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</si>
  <si>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</si>
  <si>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</si>
  <si>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</si>
  <si>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</si>
  <si>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</si>
  <si>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</si>
  <si>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</si>
  <si>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</si>
  <si>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</si>
  <si>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</si>
  <si>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</si>
  <si>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</si>
  <si>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</si>
  <si>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</si>
  <si>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</si>
  <si>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</si>
  <si>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</si>
  <si>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</si>
  <si>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</si>
  <si>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</si>
  <si>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</si>
  <si>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</si>
  <si>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</si>
  <si>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</si>
  <si>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</si>
  <si>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</si>
  <si>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</si>
  <si>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</si>
  <si>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</si>
  <si>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</si>
  <si>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</si>
  <si>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</si>
  <si>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</si>
  <si>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</si>
  <si>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</si>
  <si>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</si>
  <si>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</si>
  <si>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</si>
  <si>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</si>
  <si>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</si>
  <si>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</si>
  <si>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</si>
  <si>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</si>
  <si>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</si>
  <si>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</si>
  <si>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</si>
  <si>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</si>
  <si>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</si>
  <si>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</si>
  <si>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</si>
  <si>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</si>
  <si>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</si>
  <si>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</si>
  <si>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</si>
  <si>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</si>
  <si>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</si>
  <si>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</si>
  <si>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</si>
  <si>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</si>
  <si>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</si>
  <si>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</si>
  <si>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</si>
  <si>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</si>
  <si>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</si>
  <si>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</si>
  <si>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</si>
  <si>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</si>
  <si>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</si>
  <si>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</si>
  <si>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</si>
  <si>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</si>
  <si>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</si>
  <si>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</si>
  <si>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</si>
  <si>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</si>
  <si>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</si>
  <si>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</si>
  <si>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</si>
  <si>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</si>
  <si>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</si>
  <si>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</si>
  <si>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</si>
  <si>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</si>
  <si>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</si>
  <si>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</si>
  <si>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</si>
  <si>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</si>
  <si>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</si>
  <si>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</si>
  <si>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</si>
  <si>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</si>
  <si>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</si>
  <si>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</si>
  <si>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</si>
  <si>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</si>
  <si>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</si>
  <si>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</si>
  <si>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</si>
  <si>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</si>
  <si>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</si>
  <si>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</si>
  <si>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</si>
  <si>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</si>
  <si>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</si>
  <si>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</si>
  <si>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</si>
  <si>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</si>
  <si>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</si>
  <si>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</si>
  <si>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</si>
  <si>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</si>
  <si>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</si>
  <si>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</si>
  <si>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</si>
  <si>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</si>
  <si>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</si>
  <si>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</si>
  <si>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</si>
  <si>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</si>
  <si>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</si>
  <si>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</si>
  <si>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</si>
  <si>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</si>
  <si>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</si>
  <si>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</si>
  <si>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</si>
  <si>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</si>
  <si>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</si>
  <si>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</si>
  <si>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</si>
  <si>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</si>
  <si>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</si>
  <si>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</si>
  <si>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</si>
  <si>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</si>
  <si>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</si>
  <si>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</si>
  <si>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</si>
  <si>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</si>
  <si>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</si>
  <si>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</si>
  <si>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</si>
  <si>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</si>
  <si>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</si>
  <si>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</si>
  <si>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</si>
  <si>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</si>
  <si>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</si>
  <si>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</si>
  <si>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</si>
  <si>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</si>
  <si>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</si>
  <si>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</si>
  <si>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</si>
  <si>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</si>
  <si>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</si>
  <si>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</si>
  <si>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</si>
  <si>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</si>
  <si>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</si>
  <si>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</si>
  <si>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</si>
  <si>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</si>
  <si>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</si>
  <si>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</si>
  <si>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</si>
  <si>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</si>
  <si>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</si>
  <si>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</si>
  <si>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</si>
  <si>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</si>
  <si>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</si>
  <si>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</si>
  <si>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</si>
  <si>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</si>
  <si>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</si>
  <si>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</si>
  <si>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</si>
  <si>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</si>
  <si>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</si>
  <si>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</si>
  <si>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</si>
  <si>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</si>
  <si>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</si>
  <si>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</si>
  <si>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</si>
  <si>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</si>
  <si>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</si>
  <si>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</si>
  <si>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</si>
  <si>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</si>
  <si>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</si>
  <si>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</si>
  <si>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</si>
  <si>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</si>
  <si>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</si>
  <si>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</si>
  <si>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</si>
  <si>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</si>
  <si>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</si>
  <si>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</si>
  <si>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</si>
  <si>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</si>
  <si>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</si>
  <si>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</si>
  <si>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</si>
  <si>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</si>
  <si>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</si>
  <si>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</si>
  <si>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</si>
  <si>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</si>
  <si>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</si>
  <si>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</si>
  <si>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</si>
  <si>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</si>
  <si>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</si>
  <si>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</si>
  <si>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</si>
  <si>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</si>
  <si>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</si>
  <si>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</si>
  <si>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</si>
  <si>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</si>
  <si>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</si>
  <si>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</si>
  <si>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</si>
  <si>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</si>
  <si>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</si>
  <si>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</si>
  <si>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</si>
  <si>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</si>
  <si>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</si>
  <si>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</si>
  <si>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</si>
  <si>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</si>
  <si>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</si>
  <si>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</si>
  <si>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</si>
  <si>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</si>
  <si>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</si>
  <si>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</si>
  <si>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</si>
  <si>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</si>
  <si>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</si>
  <si>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</si>
  <si>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</si>
  <si>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</si>
  <si>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</si>
  <si>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</si>
  <si>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</si>
  <si>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</si>
  <si>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</si>
  <si>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</si>
  <si>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</si>
  <si>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</si>
  <si>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</si>
  <si>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</si>
  <si>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</si>
  <si>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</si>
  <si>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</si>
  <si>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</si>
  <si>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</si>
  <si>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</si>
  <si>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</si>
  <si>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</si>
  <si>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</si>
  <si>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</si>
  <si>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</si>
  <si>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</si>
  <si>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</si>
  <si>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</si>
  <si>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</si>
  <si>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</si>
  <si>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</si>
  <si>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</si>
  <si>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</si>
  <si>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</si>
  <si>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</si>
  <si>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</si>
  <si>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</si>
  <si>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</si>
  <si>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</si>
  <si>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</si>
  <si>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</si>
  <si>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</si>
  <si>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</si>
  <si>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</si>
  <si>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</si>
  <si>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</si>
  <si>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</si>
  <si>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</si>
  <si>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</si>
  <si>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</si>
  <si>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</si>
  <si>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</si>
  <si>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</si>
  <si>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</si>
  <si>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</si>
  <si>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</si>
  <si>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</si>
  <si>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</si>
  <si>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</si>
  <si>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</si>
  <si>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</si>
  <si>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</si>
  <si>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</si>
  <si>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</si>
  <si>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</si>
  <si>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</si>
  <si>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</si>
  <si>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</si>
  <si>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</si>
  <si>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</si>
  <si>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</si>
  <si>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</si>
  <si>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</si>
  <si>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</si>
  <si>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</si>
  <si>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</si>
  <si>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</si>
  <si>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</si>
  <si>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</si>
  <si>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</si>
  <si>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</si>
  <si>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</si>
  <si>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</si>
  <si>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</si>
  <si>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</si>
  <si>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</si>
  <si>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</si>
  <si>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</si>
  <si>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</si>
  <si>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</si>
  <si>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</si>
  <si>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</si>
  <si>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</si>
  <si>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</si>
  <si>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</si>
  <si>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</si>
  <si>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</si>
  <si>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</si>
  <si>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</si>
  <si>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</si>
  <si>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</si>
  <si>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</si>
  <si>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</si>
  <si>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</si>
  <si>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</si>
  <si>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</si>
  <si>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</si>
  <si>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</si>
  <si>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</si>
  <si>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</si>
  <si>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</si>
  <si>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</si>
  <si>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</si>
  <si>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</si>
  <si>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</si>
  <si>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</si>
  <si>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</si>
  <si>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</si>
  <si>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</si>
  <si>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</si>
  <si>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</si>
  <si>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</si>
  <si>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</si>
  <si>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</si>
  <si>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</si>
  <si>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</si>
  <si>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</si>
  <si>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</si>
  <si>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</si>
  <si>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</si>
  <si>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</si>
  <si>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</si>
  <si>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</si>
  <si>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</si>
  <si>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</si>
  <si>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</si>
  <si>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</si>
  <si>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</si>
  <si>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</si>
  <si>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</si>
  <si>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</si>
  <si>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</si>
  <si>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</si>
  <si>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</si>
  <si>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</si>
  <si>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</si>
  <si>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</si>
  <si>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</si>
  <si>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</si>
  <si>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</si>
  <si>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</si>
  <si>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</si>
  <si>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</si>
  <si>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</si>
  <si>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</si>
  <si>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</si>
  <si>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</si>
  <si>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</si>
  <si>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</si>
  <si>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</si>
  <si>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</si>
  <si>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</si>
  <si>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</si>
  <si>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</si>
  <si>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</si>
  <si>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</si>
  <si>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</si>
  <si>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</si>
  <si>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</si>
  <si>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</si>
  <si>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</si>
  <si>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</si>
  <si>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</si>
  <si>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</si>
  <si>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</si>
  <si>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</si>
  <si>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</si>
  <si>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</si>
  <si>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</si>
  <si>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</si>
  <si>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</si>
  <si>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</si>
  <si>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</si>
  <si>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</si>
  <si>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</si>
  <si>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</si>
  <si>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</si>
  <si>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</si>
  <si>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</si>
  <si>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</si>
  <si>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</si>
  <si>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</si>
  <si>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</si>
  <si>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</si>
  <si>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</si>
  <si>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</si>
  <si>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</si>
  <si>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</si>
  <si>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</si>
  <si>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</si>
  <si>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</si>
  <si>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</si>
  <si>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</si>
  <si>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</si>
  <si>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</si>
  <si>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</si>
  <si>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</si>
  <si>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</si>
  <si>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</si>
  <si>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</si>
  <si>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</si>
  <si>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</si>
  <si>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</si>
  <si>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</si>
  <si>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</si>
  <si>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</si>
  <si>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</si>
  <si>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</si>
  <si>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</si>
  <si>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</si>
  <si>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</si>
  <si>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</si>
  <si>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</si>
  <si>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</si>
  <si>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</si>
  <si>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</si>
  <si>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</si>
  <si>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</si>
  <si>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</si>
  <si>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</si>
  <si>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</si>
  <si>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</si>
  <si>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</si>
  <si>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</si>
  <si>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</si>
  <si>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</si>
  <si>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</si>
  <si>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</si>
  <si>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</si>
  <si>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</si>
  <si>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</si>
  <si>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</si>
  <si>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</si>
  <si>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</si>
  <si>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</si>
  <si>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</si>
  <si>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</si>
  <si>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</si>
  <si>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</si>
  <si>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</si>
  <si>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</si>
  <si>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</si>
  <si>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</si>
  <si>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</si>
  <si>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</si>
  <si>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</si>
  <si>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</si>
  <si>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</si>
  <si>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</si>
  <si>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</si>
  <si>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</si>
  <si>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</si>
  <si>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</si>
  <si>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</si>
  <si>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</si>
  <si>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</si>
  <si>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</si>
  <si>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</si>
  <si>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</si>
  <si>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</si>
  <si>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</si>
  <si>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</si>
  <si>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</si>
  <si>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</si>
  <si>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</si>
  <si>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</si>
  <si>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</si>
  <si>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</si>
  <si>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</si>
  <si>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</si>
  <si>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</si>
  <si>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</si>
  <si>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</si>
  <si>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</si>
  <si>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</si>
  <si>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</si>
  <si>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</si>
  <si>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</si>
  <si>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</si>
  <si>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</si>
  <si>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</si>
  <si>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</si>
  <si>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</si>
  <si>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</si>
  <si>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</si>
  <si>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</si>
  <si>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</si>
  <si>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</si>
  <si>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</si>
  <si>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</si>
  <si>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</si>
  <si>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</si>
  <si>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</si>
  <si>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</si>
  <si>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</si>
  <si>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</si>
  <si>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</si>
  <si>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</si>
  <si>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</si>
  <si>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</si>
  <si>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</si>
  <si>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</si>
  <si>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</si>
  <si>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</si>
  <si>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</si>
  <si>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</si>
  <si>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</si>
  <si>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</si>
  <si>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</si>
  <si>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</si>
  <si>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</si>
  <si>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</si>
  <si>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</si>
  <si>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</si>
  <si>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</si>
  <si>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</si>
  <si>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</si>
  <si>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</si>
  <si>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</si>
  <si>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</si>
  <si>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</si>
  <si>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</si>
  <si>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</si>
  <si>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</si>
  <si>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</si>
  <si>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</si>
  <si>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</si>
  <si>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</si>
  <si>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</si>
  <si>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</si>
  <si>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</si>
  <si>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</si>
  <si>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</si>
  <si>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</si>
  <si>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</si>
  <si>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</si>
  <si>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</si>
  <si>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</si>
  <si>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</si>
  <si>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</si>
  <si>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</si>
  <si>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</si>
  <si>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</si>
  <si>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</si>
  <si>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</si>
  <si>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</si>
  <si>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</si>
  <si>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</si>
  <si>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</si>
  <si>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</si>
  <si>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</si>
  <si>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</si>
  <si>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</si>
  <si>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</si>
  <si>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</si>
  <si>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</si>
  <si>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</si>
  <si>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</si>
  <si>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</si>
  <si>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</si>
  <si>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</si>
  <si>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</si>
  <si>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</si>
  <si>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</si>
  <si>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</si>
  <si>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</si>
  <si>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</si>
  <si>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</si>
  <si>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</si>
  <si>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</si>
  <si>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</si>
  <si>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</si>
  <si>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</si>
  <si>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</si>
  <si>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</si>
  <si>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</si>
  <si>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</si>
  <si>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</si>
  <si>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</si>
  <si>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</si>
  <si>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</si>
  <si>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</si>
  <si>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</si>
  <si>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</si>
  <si>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</si>
  <si>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</si>
  <si>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</si>
  <si>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</si>
  <si>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</si>
  <si>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</si>
  <si>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</si>
  <si>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</si>
  <si>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</si>
  <si>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</si>
  <si>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</si>
  <si>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</si>
  <si>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</si>
  <si>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</si>
  <si>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</si>
  <si>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</si>
  <si>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</si>
  <si>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</si>
  <si>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</si>
  <si>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</si>
  <si>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</si>
  <si>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</si>
  <si>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</si>
  <si>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</si>
  <si>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</si>
  <si>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</si>
  <si>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</si>
  <si>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</si>
  <si>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</si>
  <si>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</si>
  <si>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</si>
  <si>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</si>
  <si>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</si>
  <si>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</si>
  <si>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</si>
  <si>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</si>
  <si>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</si>
  <si>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</si>
  <si>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</si>
  <si>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</si>
  <si>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</si>
  <si>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</si>
  <si>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</si>
  <si>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</si>
  <si>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</si>
  <si>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</si>
  <si>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</si>
  <si>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</si>
  <si>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</si>
  <si>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</si>
  <si>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</si>
  <si>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</si>
  <si>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</si>
  <si>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</si>
  <si>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</si>
  <si>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</si>
  <si>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</si>
  <si>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</si>
  <si>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</si>
  <si>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</si>
  <si>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</si>
  <si>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</si>
  <si>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</si>
  <si>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</si>
  <si>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</si>
  <si>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</si>
  <si>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</si>
  <si>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</si>
  <si>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</si>
  <si>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</si>
  <si>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</si>
  <si>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</si>
  <si>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</si>
  <si>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</si>
  <si>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</si>
  <si>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</si>
  <si>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</si>
  <si>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</si>
  <si>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</si>
  <si>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</si>
  <si>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</si>
  <si>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</si>
  <si>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</si>
  <si>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</si>
  <si>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</si>
  <si>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</si>
  <si>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</si>
  <si>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</si>
  <si>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</si>
  <si>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</si>
  <si>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</si>
  <si>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</si>
  <si>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</si>
  <si>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</si>
  <si>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</si>
  <si>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</si>
  <si>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</si>
  <si>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</si>
  <si>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</si>
  <si>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</si>
  <si>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</si>
  <si>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</si>
  <si>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</si>
  <si>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</si>
  <si>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</si>
  <si>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</si>
  <si>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</si>
  <si>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</si>
  <si>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</si>
  <si>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</si>
  <si>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</si>
  <si>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</si>
  <si>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</si>
  <si>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</si>
  <si>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</si>
  <si>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</si>
  <si>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</si>
  <si>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</si>
  <si>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</si>
  <si>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</si>
  <si>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</si>
  <si>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</si>
  <si>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</si>
  <si>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</si>
  <si>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</si>
  <si>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</si>
  <si>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</si>
  <si>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</si>
  <si>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</si>
  <si>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</si>
  <si>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</si>
  <si>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</si>
  <si>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</si>
  <si>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</si>
  <si>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</si>
  <si>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</si>
  <si>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</si>
  <si>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</si>
  <si>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</si>
  <si>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</si>
  <si>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</si>
  <si>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</si>
  <si>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</si>
  <si>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</si>
  <si>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</si>
  <si>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</si>
  <si>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</si>
  <si>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</si>
  <si>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</si>
  <si>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</si>
  <si>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</si>
  <si>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</si>
  <si>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</si>
  <si>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</si>
  <si>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</si>
  <si>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</si>
  <si>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</si>
  <si>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</si>
  <si>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</si>
  <si>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</si>
  <si>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</si>
  <si>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</si>
  <si>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</si>
  <si>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</si>
  <si>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</si>
  <si>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</si>
  <si>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</si>
  <si>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</si>
  <si>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</si>
  <si>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</si>
  <si>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</si>
  <si>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</si>
  <si>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</si>
  <si>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</si>
  <si>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</si>
  <si>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</si>
  <si>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</si>
  <si>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</si>
  <si>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</si>
  <si>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</si>
  <si>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</si>
  <si>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</si>
  <si>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</si>
  <si>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</si>
  <si>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</si>
  <si>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</si>
  <si>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</si>
  <si>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</si>
  <si>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</si>
  <si>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</si>
  <si>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</si>
  <si>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</si>
  <si>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</si>
  <si>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</si>
  <si>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</si>
  <si>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</si>
  <si>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</si>
  <si>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</si>
  <si>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</si>
  <si>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</si>
  <si>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</si>
  <si>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</si>
  <si>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</si>
  <si>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</si>
  <si>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</si>
  <si>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</si>
  <si>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</si>
  <si>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</si>
  <si>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</si>
  <si>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</si>
  <si>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</si>
  <si>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</si>
  <si>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</si>
  <si>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</si>
  <si>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</si>
  <si>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</si>
  <si>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</si>
  <si>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</si>
  <si>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</si>
  <si>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</si>
  <si>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</si>
  <si>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</si>
  <si>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</si>
  <si>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</si>
  <si>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</si>
  <si>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</si>
  <si>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</si>
  <si>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</si>
  <si>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</si>
  <si>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</si>
  <si>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</si>
  <si>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</si>
  <si>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</si>
  <si>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</si>
  <si>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</si>
  <si>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</si>
  <si>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</si>
  <si>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</si>
  <si>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</si>
  <si>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</si>
  <si>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</si>
  <si>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</si>
  <si>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</si>
  <si>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</si>
  <si>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</si>
  <si>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</si>
  <si>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</si>
  <si>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</si>
  <si>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</si>
  <si>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</si>
  <si>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</si>
  <si>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</si>
  <si>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</si>
  <si>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</si>
  <si>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</si>
  <si>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</si>
  <si>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</si>
  <si>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</si>
  <si>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</si>
  <si>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</si>
  <si>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</si>
  <si>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</si>
  <si>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</si>
  <si>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</si>
  <si>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</si>
  <si>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</si>
  <si>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</si>
  <si>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</si>
  <si>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</si>
  <si>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</si>
  <si>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</si>
  <si>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</si>
  <si>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</si>
  <si>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</si>
  <si>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</si>
  <si>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</si>
  <si>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</si>
  <si>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</si>
  <si>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</si>
  <si>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</si>
  <si>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</si>
  <si>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</si>
  <si>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</si>
  <si>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</si>
  <si>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</si>
  <si>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</si>
  <si>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</si>
  <si>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</si>
  <si>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</si>
  <si>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</si>
  <si>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</si>
  <si>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</si>
  <si>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</si>
  <si>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</si>
  <si>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</si>
  <si>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</si>
  <si>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</si>
  <si>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</si>
  <si>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</si>
  <si>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</si>
  <si>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</si>
  <si>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</si>
  <si>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</si>
  <si>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</si>
  <si>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</si>
  <si>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</si>
  <si>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</si>
  <si>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</si>
  <si>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</si>
  <si>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</si>
  <si>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</si>
  <si>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</si>
  <si>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</si>
  <si>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</si>
  <si>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</si>
  <si>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</si>
  <si>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</si>
  <si>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</si>
  <si>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</si>
  <si>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</si>
  <si>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</si>
  <si>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</si>
  <si>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</si>
  <si>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</si>
  <si>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</si>
  <si>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</si>
  <si>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</si>
  <si>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</si>
  <si>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</si>
  <si>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</si>
  <si>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</si>
  <si>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</si>
  <si>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</si>
  <si>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</si>
  <si>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</si>
  <si>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</si>
  <si>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</si>
  <si>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</si>
  <si>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</si>
  <si>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</si>
  <si>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</si>
  <si>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</si>
  <si>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</si>
  <si>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</si>
  <si>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</si>
  <si>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</si>
  <si>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</si>
  <si>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</si>
  <si>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</si>
  <si>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</si>
  <si>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</si>
  <si>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</si>
  <si>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</si>
  <si>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</si>
  <si>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</si>
  <si>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</si>
  <si>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</si>
  <si>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</si>
  <si>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</si>
  <si>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</si>
  <si>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</si>
  <si>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</si>
  <si>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</si>
  <si>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</si>
  <si>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</si>
  <si>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</si>
  <si>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</si>
  <si>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</si>
  <si>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</si>
  <si>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</si>
  <si>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</si>
  <si>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</si>
  <si>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</si>
  <si>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</si>
  <si>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</si>
  <si>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</si>
  <si>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</si>
  <si>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</si>
  <si>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</si>
  <si>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</si>
  <si>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</si>
  <si>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</si>
  <si>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</si>
  <si>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</si>
  <si>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</si>
  <si>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</si>
  <si>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</si>
  <si>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</si>
  <si>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</si>
  <si>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</si>
  <si>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</si>
  <si>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</si>
  <si>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</si>
  <si>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</si>
  <si>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</si>
  <si>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</si>
  <si>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</si>
  <si>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</si>
  <si>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</si>
  <si>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</si>
  <si>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</si>
  <si>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</si>
  <si>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</si>
  <si>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</si>
  <si>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</si>
  <si>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</si>
  <si>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</si>
  <si>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</si>
  <si>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</si>
  <si>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</si>
  <si>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</si>
  <si>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</si>
  <si>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</si>
  <si>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</si>
  <si>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</si>
  <si>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</si>
  <si>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</si>
  <si>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</si>
  <si>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</si>
  <si>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</si>
  <si>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</si>
  <si>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</si>
  <si>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</si>
  <si>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</si>
  <si>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</si>
  <si>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</si>
  <si>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</si>
  <si>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</si>
  <si>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</si>
  <si>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</si>
  <si>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</si>
  <si>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</si>
  <si>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</si>
  <si>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</si>
  <si>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</si>
  <si>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</si>
  <si>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</si>
  <si>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</si>
  <si>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</si>
  <si>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</si>
  <si>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</si>
  <si>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</si>
  <si>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</si>
  <si>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</si>
  <si>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</si>
  <si>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</si>
  <si>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</si>
  <si>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</si>
  <si>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</si>
  <si>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</si>
  <si>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</si>
  <si>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</si>
  <si>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</si>
  <si>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</si>
  <si>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</si>
  <si>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</si>
  <si>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</si>
  <si>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</si>
  <si>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</si>
  <si>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</si>
  <si>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</si>
  <si>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</si>
  <si>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</si>
  <si>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</si>
  <si>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</si>
  <si>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</si>
  <si>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</si>
  <si>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</si>
  <si>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</si>
  <si>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</si>
  <si>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</si>
  <si>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</si>
  <si>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</si>
  <si>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</si>
  <si>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</si>
  <si>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</si>
  <si>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</si>
  <si>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</si>
  <si>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</si>
  <si>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</si>
  <si>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</si>
  <si>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</si>
  <si>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</si>
  <si>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</si>
  <si>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</si>
  <si>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</si>
  <si>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</si>
  <si>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</si>
  <si>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</si>
  <si>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</si>
  <si>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</si>
  <si>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</si>
  <si>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</si>
  <si>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</si>
  <si>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</si>
  <si>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</si>
  <si>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</si>
  <si>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</si>
  <si>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</si>
  <si>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</si>
  <si>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</si>
  <si>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</si>
  <si>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</si>
  <si>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</si>
  <si>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</si>
  <si>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</si>
  <si>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</si>
  <si>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</si>
  <si>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</si>
  <si>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</si>
  <si>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</si>
  <si>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</si>
  <si>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</si>
  <si>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</si>
  <si>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</si>
  <si>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</si>
  <si>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</si>
  <si>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</si>
  <si>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</si>
  <si>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</si>
  <si>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</si>
  <si>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</si>
  <si>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</si>
  <si>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</si>
  <si>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</si>
  <si>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</si>
  <si>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</si>
  <si>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</si>
  <si>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</si>
  <si>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</si>
  <si>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</si>
  <si>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</si>
  <si>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</si>
  <si>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</si>
  <si>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PCM-20251130-00000428</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</si>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</sst>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328.41606400463206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0.28965196759236278</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t="s">
        <v>39111</v>
      </c>
      <c r="B4" s="131" t="str">
        <f>IFERROR(VLOOKUP(D4,DB!A:K,11,0),"")</f>
        <v>R1</v>
      </c>
      <c r="C4" s="131">
        <v>1</v>
      </c>
      <c r="D4" s="56" t="s">
        <v>8909</v>
      </c>
      <c r="E4" s="130" t="s">
        <v>39106</v>
      </c>
      <c r="F4" s="129">
        <v>45991.352199074077</v>
      </c>
      <c r="G4" s="128">
        <f ca="1">IFERROR(NOW()-F4,"-")</f>
        <v>1.229085648083128E-2</v>
      </c>
      <c r="H4" s="129">
        <v>45991.318414351852</v>
      </c>
      <c r="I4" s="131" t="str">
        <f>IFERROR(VLOOKUP(D4,DB!A:F,6,0),"")</f>
        <v>Generator-SG</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45991.364489930558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45991.364489930558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45991.364489930558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45991.364489930558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45991.364489930558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45991.364489930558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45991.364489930558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45991.364489930558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45991.364489930558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45991.364489930558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45991.364489930558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45991.364489930558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45991.364489930558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45991.364489930558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45991.364489930558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45991.364489930558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45991.364489930558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45991.364489930558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45991.364489930558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45991.364489930558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45991.364489930558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45991.364489930558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45991.364489930558</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166.36465196759673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6.9770709490767331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4</v>
      </c>
      <c r="D5" s="18" t="s">
        <v>19114</v>
      </c>
      <c r="E5" s="99"/>
      <c r="F5" s="100"/>
      <c r="G5" s="101">
        <f ca="1">IFERROR(NOW()-F5,"-")</f>
        <v>45991.364489930558</v>
      </c>
      <c r="H5" s="100" t="s">
        <v>39197</v>
      </c>
      <c r="I5" s="18" t="str">
        <f>IFERROR(VLOOKUP(D5,DB!A:F,6,0),"")</f>
        <v>SCECO</v>
      </c>
      <c r="J5" s="18" t="str">
        <f>IFERROR(VLOOKUP(D5,DB!A:G,7,0),"")</f>
        <v>Dead</v>
      </c>
      <c r="K5" s="19" t="s">
        <v>39198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45991.364489930558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45991.364489930558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45991.364489930558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45991.364489930558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45991.364489930558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45991.364489930558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45991.364489930558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45991.364489930558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45991.364489930558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45991.364489930558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45991.364489930558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45991.364489930558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45991.364489930558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45991.364489930558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45991.364489930558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45991.364489930558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45991.364489930558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45991.364489930558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45991.364489930558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45991.364489930558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45991.364489930558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45991.364489930558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45991.364489930558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45991.364489930558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45991.364489930558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45991.364489930558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45991.364489930558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45991.364489930558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45991.364489930558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45991.364489930558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45991.364489930558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45991.364489930558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45991.364489930558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45991.364489930558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45991.364489930558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45991.364489930558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45991.364489930558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45991.364489930558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45991.364489930558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45991.364489930558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45991.364489930558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45991.364489930558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45991.364489930558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45991.364489930558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45991.364489930558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45991.364489930558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45991.364489930558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45991.364489930558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45991.364489930558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45991.364489930558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45991.364489930558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45991.364489930558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45991.364489930558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45991.364489930558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45991.364489930558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45991.364489930558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45991.364489930558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45991.364489930558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45991.364489930558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45991.364489930558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45991.364489930558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45991.364489930558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45991.364489930558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45991.364489930558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45991.364489930558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45991.364489930558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45991.364489930558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45991.364489930558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45991.364489930558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159"/>
      <c r="G2" s="158">
        <f ca="1">IFERROR(NOW()-F2,"-")</f>
        <v>45991.364489930558</v>
      </c>
      <c r="H2" s="157"/>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2" ca="1" si="0">IFERROR(NOW()-F3,"-")</f>
        <v>45991.364489930558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45991.364489930558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45991.364489930558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45991.364489930558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45991.364489930558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45991.364489930558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45991.364489930558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45991.364489930558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45991.364489930558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45991.364489930558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45991.364489930558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45991.364489930558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45991.364489930558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45991.364489930558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45991.364489930558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45991.364489930558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45991.364489930558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45991.364489930558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45991.364489930558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45991.364489930558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45991.364489930558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45991.364489930558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45991.364489930558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45991.364489930558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45991.364489930558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45991.364489930558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45991.364489930558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45991.364489930558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45991.364489930558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45991.364489930558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45991.364489930558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45991.364489930558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45991.364489930558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45991.364489930558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45991.364489930558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45991.364489930558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45991.364489930558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45991.364489930558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45991.364489930558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45991.364489930558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45991.364489930558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45991.364489930558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45991.364489930558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45991.364489930558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45991.364489930558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45991.364489930558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45991.364489930558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45991.364489930558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45991.364489930558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45991.364489930558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45991.364489930558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45991.364489930558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45991.364489930558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45991.364489930558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45991.364489930558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45991.364489930558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45991.364489930558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45991.364489930558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45991.364489930558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45991.364489930558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45991.364489930558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45991.364489930558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45991.364489930558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45991.364489930558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45991.364489930558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45991.364489930558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45991.364489930558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45991.364489930558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45991.364489930558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45991.364489930558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45991.364489930558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45991.364489930558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45991.364489930558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45991.364489930558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45991.364489930558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45991.364489930558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45991.364489930558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45991.364489930558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45991.364489930558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45991.364489930558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45991.364489930558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45991.364489930558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45991.364489930558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45991.364489930558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45991.364489930558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45991.364489930558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45991.364489930558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45991.364489930558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45991.364489930558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45991.364489930558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45991.364489930558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45991.364489930558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45991.364489930558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45991.364489930558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45991.364489930558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45991.364489930558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45991.364489930558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45991.364489930558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45991.364489930558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45991.364489930558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45991.364489930558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45991.364489930558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45991.364489930558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45991.364489930558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45991.364489930558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45991.364489930558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45991.364489930558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45991.364489930558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45991.364489930558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45991.364489930558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45991.364489930558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45991.364489930558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45991.364489930558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45991.364489930558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45991.364489930558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45991.364489930558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45991.364489930558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45991.364489930558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45991.364489930558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45991.364489930558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45991.364489930558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45991.364489930558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45991.364489930558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45991.364489930558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45991.364489930558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45991.364489930558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45991.364489930558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45991.364489930558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45991.364489930558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45991.364489930558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45991.364489930558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45991.364489930558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45991.364489930558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45991.364489930558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45991.364489930558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45991.364489930558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45991.364489930558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45991.364489930558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45991.364489930558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45991.364489930558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45991.364489930558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45991.364489930558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45991.364489930558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45991.364489930558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45991.364489930558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45991.364489930558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45991.364489930558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45991.364489930558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45991.364489930558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45991.364489930558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45991.364489930558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45991.364489930558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45991.364489930558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45991.364489930558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45991.364489930558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45991.364489930558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45991.364489930558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45991.364489930558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45991.364489930558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45991.364489930558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45991.364489930558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45991.364489930558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45991.364489930558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45991.364489930558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45991.364489930558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45991.364489930558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45991.364489930558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45991.364489930558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45991.364489930558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45991.364489930558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45991.364489930558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45991.364489930558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45991.364489930558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45991.364489930558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45991.364489930558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45991.364489930558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45991.364489930558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45991.364489930558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45991.364489930558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45991.364489930558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45991.364489930558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45991.364489930558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45991.364489930558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45991.364489930558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45991.364489930558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45991.364489930558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45991.364489930558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45991.364489930558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45991.364489930558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45991.364489930558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45991.364489930558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45991.364489930558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45991.364489930558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45991.364489930558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45991.364489930558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45991.364489930558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45991.364489930558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45991.364489930558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45991.364489930558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45991.364489930558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45991.364489930558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45991.364489930558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45991.364489930558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45991.364489930558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45991.364489930558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45991.364489930558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45991.364489930558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45991.364489930558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45991.364489930558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45991.364489930558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45991.364489930558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45991.364489930558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45991.364489930558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45991.364489930558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45991.364489930558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45991.364489930558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45991.364489930558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45991.364489930558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45991.364489930558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45991.364489930558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45991.364489930558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45991.364489930558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45991.364489930558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45991.364489930558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45991.364489930558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45991.364489930558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45991.364489930558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45991.364489930558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45991.364489930558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45991.364489930558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45991.364489930558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45991.364489930558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45991.364489930558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45991.364489930558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45991.364489930558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45991.364489930558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45991.364489930558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45991.364489930558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45991.364489930558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45991.364489930558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45991.364489930558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45991.364489930558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45991.364489930558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45991.364489930558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45991.364489930558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45991.364489930558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45991.364489930558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45991.364489930558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45991.364489930558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45991.364489930558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45991.364489930558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45991.364489930558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45991.364489930558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45991.364489930558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45991.364489930558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45991.364489930558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45991.364489930558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45991.364489930558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45991.364489930558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45991.364489930558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45991.364489930558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45991.364489930558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45991.364489930558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45991.364489930558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45991.364489930558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45991.364489930558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45991.364489930558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45991.364489930558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45991.364489930558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45991.364489930558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45991.364489930558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45991.364489930558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45991.364489930558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45991.364489930558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45991.364489930558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45991.364489930558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45991.364489930558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45991.364489930558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45991.364489930558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45991.364489930558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45991.364489930558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45991.364489930558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45991.364489930558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45991.364489930558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45991.364489930558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45991.364489930558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45991.364489930558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45991.364489930558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45991.364489930558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45991.364489930558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45991.364489930558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45991.364489930558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45991.364489930558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45991.364489930558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45991.364489930558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45991.364489930558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45991.364489930558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45991.364489930558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45991.364489930558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45991.364489930558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45991.364489930558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45991.364489930558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45991.364489930558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45991.364489930558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45991.364489930558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45991.364489930558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45991.364489930558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45991.364489930558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45991.364489930558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45991.364489930558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45991.364489930558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45991.364489930558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45991.364489930558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45991.364489930558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45991.364489930558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45991.364489930558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45991.364489930558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45991.364489930558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45991.364489930558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45991.364489930558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45991.364489930558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45991.364489930558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45991.364489930558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45991.364489930558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45991.364489930558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45991.364489930558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45991.364489930558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45991.364489930558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45991.364489930558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45991.364489930558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45991.364489930558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45991.364489930558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45991.364489930558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45991.364489930558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45991.364489930558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45991.364489930558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45991.364489930558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45991.364489930558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45991.364489930558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45991.364489930558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45991.364489930558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45991.364489930558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45991.364489930558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45991.364489930558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45991.364489930558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45991.364489930558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45991.364489930558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45991.364489930558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45991.364489930558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45991.364489930558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45991.364489930558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45991.364489930558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45991.364489930558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45991.364489930558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45991.364489930558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45991.364489930558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45991.364489930558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45991.364489930558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45991.364489930558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45991.364489930558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45991.364489930558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45991.364489930558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45991.364489930558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45991.364489930558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45991.364489930558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45991.364489930558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45991.364489930558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45991.364489930558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45991.364489930558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45991.364489930558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45991.364489930558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45991.364489930558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45991.364489930558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45991.364489930558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45991.364489930558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45991.364489930558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45991.364489930558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45991.364489930558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45991.364489930558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45991.364489930558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45991.364489930558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45991.364489930558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45991.364489930558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45991.364489930558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45991.364489930558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45991.364489930558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45991.364489930558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45991.364489930558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45991.364489930558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45991.364489930558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45991.364489930558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45991.364489930558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45991.364489930558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45991.364489930558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45991.364489930558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45991.364489930558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45991.364489930558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45991.364489930558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45991.364489930558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45991.364489930558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45991.364489930558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45991.364489930558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45991.364489930558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45991.364489930558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45991.364489930558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45991.364489930558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45991.364489930558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45991.364489930558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45991.364489930558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45991.364489930558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45991.364489930558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45991.364489930558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45991.364489930558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45991.364489930558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45991.364489930558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45991.364489930558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45991.364489930558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45991.364489930558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45991.364489930558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45991.364489930558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45991.364489930558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45991.364489930558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45991.364489930558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45991.364489930558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45991.364489930558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45991.364489930558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45991.364489930558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45991.364489930558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45991.364489930558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45991.364489930558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45991.364489930558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45991.364489930558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45991.364489930558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45991.364489930558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45991.364489930558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45991.364489930558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45991.364489930558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45991.364489930558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45991.364489930558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45991.364489930558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45991.364489930558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45991.364489930558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45991.364489930558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45991.364489930558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45991.364489930558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45991.364489930558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45991.364489930558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45991.364489930558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45991.364489930558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45991.364489930558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45991.364489930558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45991.364489930558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45991.364489930558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45991.364489930558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45991.364489930558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45991.364489930558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45991.364489930558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45991.364489930558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45991.364489930558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45991.364489930558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45991.364489930558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45991.364489930558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45991.364489930558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45991.364489930558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45991.364489930558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45991.364489930558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45991.364489930558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45991.364489930558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45991.364489930558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45991.364489930558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45991.364489930558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45991.364489930558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45991.364489930558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45991.364489930558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45991.364489930558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45991.364489930558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45991.364489930558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45991.364489930558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45991.364489930558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45991.364489930558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45991.364489930558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45991.364489930558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45991.364489930558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45991.364489930558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45991.364489930558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45991.364489930558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45991.364489930558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45991.364489930558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45991.364489930558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45991.364489930558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45991.364489930558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45991.364489930558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45991.364489930558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45991.364489930558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45991.364489930558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45991.364489930558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45991.364489930558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45991.364489930558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45991.364489930558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45991.364489930558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45991.364489930558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45991.364489930558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45991.364489930558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45991.364489930558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45991.364489930558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45991.364489930558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45991.364489930558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45991.364489930558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45991.364489930558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45991.364489930558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45991.364489930558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45991.364489930558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45991.364489930558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45991.364489930558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45991.364489930558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45991.364489930558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45991.364489930558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45991.364489930558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45991.364489930558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45991.364489930558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45991.364489930558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45991.364489930558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45991.364489930558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45991.364489930558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45991.364489930558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45991.364489930558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45991.364489930558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45991.364489930558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45991.364489930558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45991.364489930558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45991.364489930558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45991.364489930558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45991.364489930558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45991.364489930558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45991.364489930558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45991.364489930558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45991.364489930558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45991.364489930558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45991.364489930558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45991.364489930558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45991.364489930558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45991.364489930558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45991.364489930558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45991.364489930558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45991.364489930558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45991.364489930558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45991.364489930558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45991.364489930558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45991.364489930558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45991.364489930558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45991.364489930558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45991.364489930558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45991.364489930558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45991.364489930558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45991.364489930558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45991.364489930558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45991.364489930558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45991.364489930558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45991.364489930558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45991.364489930558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45991.364489930558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45991.364489930558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45991.364489930558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45991.364489930558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45991.364489930558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45991.364489930558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45991.364489930558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45991.364489930558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45991.364489930558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45991.364489930558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45991.364489930558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45991.364489930558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45991.364489930558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45991.364489930558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45991.364489930558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45991.364489930558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45991.364489930558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45991.364489930558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45991.364489930558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45991.364489930558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45991.364489930558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45991.364489930558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45991.364489930558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45991.364489930558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45991.364489930558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45991.364489930558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45991.364489930558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45991.364489930558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45991.364489930558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45991.364489930558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45991.364489930558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45991.364489930558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45991.364489930558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45991.364489930558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45991.364489930558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45991.364489930558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45991.364489930558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45991.364489930558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45991.364489930558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45991.364489930558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45991.364489930558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45991.364489930558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45991.364489930558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45991.364489930558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45991.364489930558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45991.364489930558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45991.364489930558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45991.364489930558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45991.364489930558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45991.364489930558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45991.364489930558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45991.364489930558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45991.364489930558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45991.364489930558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45991.364489930558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45991.364489930558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45991.364489930558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45991.364489930558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45991.364489930558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45991.364489930558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45991.364489930558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45991.364489930558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45991.364489930558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45991.364489930558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45991.364489930558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45991.364489930558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45991.364489930558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45991.364489930558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45991.364489930558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45991.364489930558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45991.364489930558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45991.364489930558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45991.364489930558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45991.364489930558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45991.364489930558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45991.364489930558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45991.364489930558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45991.364489930558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45991.364489930558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45991.364489930558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45991.364489930558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45991.364489930558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45991.364489930558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45991.364489930558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45991.364489930558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45991.364489930558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45991.364489930558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45991.364489930558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45991.364489930558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45991.364489930558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45991.364489930558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45991.364489930558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45991.364489930558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45991.364489930558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45991.364489930558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45991.364489930558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45991.364489930558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45991.364489930558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45991.364489930558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45991.364489930558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45991.364489930558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45991.364489930558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45991.364489930558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45991.364489930558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45991.364489930558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45991.364489930558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45991.364489930558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45991.364489930558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45991.364489930558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45991.364489930558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45991.364489930558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45991.364489930558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45991.364489930558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45991.364489930558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45991.364489930558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45991.364489930558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45991.364489930558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45991.364489930558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45991.364489930558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45991.364489930558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45991.364489930558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45991.364489930558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45991.364489930558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45991.364489930558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45991.364489930558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45991.364489930558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45991.364489930558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45991.364489930558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45991.364489930558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45991.364489930558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45991.364489930558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45991.364489930558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45991.364489930558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45991.364489930558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45991.364489930558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45991.364489930558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45991.364489930558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45991.364489930558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45991.364489930558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45991.364489930558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45991.364489930558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45991.364489930558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45991.364489930558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45991.364489930558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45991.364489930558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45991.364489930558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45991.364489930558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45991.364489930558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45991.364489930558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45991.364489930558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45991.364489930558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45991.364489930558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45991.364489930558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45991.364489930558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45991.364489930558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45991.364489930558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45991.364489930558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45991.364489930558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45991.364489930558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45991.364489930558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45991.364489930558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45991.364489930558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45991.364489930558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45991.364489930558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45991.364489930558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45991.364489930558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45991.364489930558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45991.364489930558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45991.364489930558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45991.364489930558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45991.364489930558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45991.364489930558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45991.364489930558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45991.364489930558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45991.364489930558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45991.364489930558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45991.364489930558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45991.364489930558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45991.364489930558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45991.364489930558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45991.364489930558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45991.364489930558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45991.364489930558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45991.364489930558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45991.364489930558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45991.364489930558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45991.364489930558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45991.364489930558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45991.364489930558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45991.364489930558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45991.364489930558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45991.364489930558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45991.364489930558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45991.364489930558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45991.364489930558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45991.364489930558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45991.364489930558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45991.364489930558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45991.364489930558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45991.364489930558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45991.364489930558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45991.364489930558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45991.364489930558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45991.364489930558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45991.364489930558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45991.364489930558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45991.364489930558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45991.364489930558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45991.364489930558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45991.364489930558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45991.364489930558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45991.364489930558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45991.364489930558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45991.364489930558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45991.364489930558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45991.364489930558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45991.364489930558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45991.364489930558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45991.364489930558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45991.364489930558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45991.364489930558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45991.364489930558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45991.364489930558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45991.364489930558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45991.364489930558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45991.364489930558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45991.364489930558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45991.364489930558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45991.364489930558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45991.364489930558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45991.364489930558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45991.364489930558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45991.364489930558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45991.364489930558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45991.364489930558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45991.364489930558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45991.364489930558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45991.364489930558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45991.364489930558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45991.364489930558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45991.364489930558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45991.364489930558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45991.364489930558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45991.364489930558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45991.364489930558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45991.364489930558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45991.364489930558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45991.364489930558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45991.364489930558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45991.364489930558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45991.364489930558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45991.364489930558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45991.364489930558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45991.364489930558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45991.364489930558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45991.364489930558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45991.364489930558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45991.364489930558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45991.364489930558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45991.364489930558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45991.364489930558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45991.364489930558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45991.364489930558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45991.364489930558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45991.364489930558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45991.364489930558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45991.364489930558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45991.364489930558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45991.364489930558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45991.364489930558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45991.364489930558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45991.364489930558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45991.364489930558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45991.364489930558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45991.364489930558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45991.364489930558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45991.364489930558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45991.364489930558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45991.364489930558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45991.364489930558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45991.364489930558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45991.364489930558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45991.364489930558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45991.364489930558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45991.364489930558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45991.364489930558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45991.364489930558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45991.364489930558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45991.364489930558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45991.364489930558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45991.364489930558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45991.364489930558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45991.364489930558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45991.364489930558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45991.364489930558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45991.364489930558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45991.364489930558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45991.364489930558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45991.364489930558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45991.364489930558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45991.364489930558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45991.364489930558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45991.364489930558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45991.364489930558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45991.364489930558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45991.364489930558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45991.364489930558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45991.364489930558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45991.364489930558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45991.364489930558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45991.364489930558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45991.364489930558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45991.364489930558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45991.364489930558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45991.364489930558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45991.364489930558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45991.364489930558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45991.364489930558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45991.364489930558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45991.364489930558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45991.364489930558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45991.364489930558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45991.364489930558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45991.364489930558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45991.364489930558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45991.364489930558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45991.364489930558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45991.364489930558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45991.364489930558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45991.364489930558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45991.364489930558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45991.364489930558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45991.364489930558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45991.364489930558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45991.364489930558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45991.364489930558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45991.364489930558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45991.364489930558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45991.364489930558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45991.364489930558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45991.364489930558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45991.364489930558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45991.364489930558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45991.364489930558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45991.364489930558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45991.364489930558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45991.364489930558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45991.364489930558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45991.364489930558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45991.364489930558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45991.364489930558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45991.364489930558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45991.364489930558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45991.364489930558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45991.364489930558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45991.364489930558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45991.364489930558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45991.364489930558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45991.364489930558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45991.364489930558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45991.364489930558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45991.364489930558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45991.364489930558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45991.364489930558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45991.364489930558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45991.364489930558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45991.364489930558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45991.364489930558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45991.364489930558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45991.364489930558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45991.364489930558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45991.364489930558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45991.364489930558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45991.364489930558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45991.364489930558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45991.364489930558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45991.364489930558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45991.364489930558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45991.364489930558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45991.364489930558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45991.364489930558</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287.883772337962</v>
      </c>
      <c r="H2" s="92">
        <v>45703.474768518521</v>
      </c>
      <c r="I2" s="92" t="str">
        <f>IFERROR(VLOOKUP(D2,DB!A:F,6,0),"")</f>
        <v>SCECO</v>
      </c>
      <c r="J2" s="92" t="str">
        <f>IFERROR(VLOOKUP(D2,DB!A:G,7,0),"")</f>
        <v>Dead</v>
      </c>
      <c r="K2" s="94" t="s">
        <v>39200</v>
      </c>
      <c r="L2" s="88" t="str">
        <f>IFERROR(VLOOKUP(D2,DB!A:I,9,0),"")</f>
        <v>Latis</v>
      </c>
    </row>
    <row r="3" spans="1:16" ht="15" customHeight="1">
      <c r="A3" s="110"/>
      <c r="B3" s="110" t="str">
        <f>IFERROR(VLOOKUP(D3,DB!A:K,11,0),"")</f>
        <v/>
      </c>
      <c r="C3" s="90"/>
      <c r="D3" s="88"/>
      <c r="E3" s="91"/>
      <c r="F3" s="92"/>
      <c r="G3" s="93">
        <f t="shared" ref="G3:G40" ca="1" si="0">IFERROR(NOW()-F3,"")</f>
        <v>45991.364489930558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45991.364489930558</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45991.364489930558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45991.364489930558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45991.364489930558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45991.364489930558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45991.364489930558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45991.364489930558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45991.364489930558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45991.364489930558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45991.364489930558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45991.364489930558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45991.364489930558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45991.364489930558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45991.364489930558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45991.364489930558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45991.364489930558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45991.364489930558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45991.364489930558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45991.364489930558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45991.364489930558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45991.364489930558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45991.364489930558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45991.364489930558</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45991.364489930558</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45991.364489930558</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45991.364489930558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45991.364489930558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45991.364489930558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45991.364489930558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45991.364489930558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45991.364489930558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45991.364489930558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45991.364489930558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45991.364489930558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45991.364489930558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45991.364489930558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45991.364489930558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45991.364489930558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45991.364489930558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45991.364489930558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45991.364489930558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45991.364489930558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45991.364489930558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45991.364489930558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45991.364489930558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45991.364489930558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45991.364489930558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45991.364489930558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45991.364489930558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45991.364489930558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45991.364489930558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45991.364489930558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45991.364489930558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45991.364489930558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45991.364489930558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45991.364489930558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45991.364489930558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45991.364489930558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45991.364489930558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45991.364489930558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45991.364489930558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45991.364489930558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45991.364489930558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45991.364489930558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45991.364489930558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45991.364489930558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45991.364489930558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45991.364489930558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45991.364489930558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45991.364489930558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45991.364489930558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45991.364489930558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45991.364489930558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45991.364489930558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45991.364489930558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45991.364489930558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45991.364489930558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45991.364489930558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45991.364489930558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45991.364489930558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45991.364489930558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45991.364489930558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45991.364489930558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45991.364489930558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45991.364489930558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45991.364489930558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45991.364489930558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45991.364489930558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45991.364489930558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45991.364489930558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45991.364489930558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45991.364489930558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45991.364489930558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45991.364489930558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45991.364489930558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45991.364489930558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45991.364489930558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45991.364489930558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45991.364489930558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45991.364489930558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45991.364489930558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45991.364489930558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45991.364489930558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45991.364489930558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45991.364489930558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45991.364489930558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45991.364489930558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45991.364489930558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45991.364489930558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45991.364489930558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45991.364489930558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45991.364489930558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45991.364489930558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45991.364489930558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45991.364489930558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45991.364489930558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45991.364489930558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45991.364489930558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45991.364489930558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45991.364489930558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45991.364489930558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45991.364489930558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45991.364489930558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45991.364489930558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45991.364489930558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45991.364489930558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45991.364489930558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45991.364489930558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45991.364489930558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45991.364489930558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45991.364489930558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45991.364489930558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45991.364489930558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45991.364489930558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45991.364489930558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45991.364489930558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45991.364489930558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45991.364489930558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45991.364489930558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45991.364489930558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45991.364489930558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45991.364489930558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45991.364489930558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45991.364489930558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45991.364489930558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45991.364489930558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45991.364489930558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45991.364489930558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45991.364489930558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45991.364489930558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45991.364489930558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45991.364489930558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45991.364489930558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45991.364489930558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45991.364489930558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45991.364489930558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45991.364489930558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45991.364489930558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45991.364489930558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45991.364489930558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45991.364489930558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45991.364489930558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45991.364489930558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45991.364489930558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45991.364489930558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45991.364489930558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45991.364489930558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45991.364489930558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45991.364489930558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45991.364489930558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45991.364489930558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45991.364489930558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45991.364489930558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45991.364489930558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45991.364489930558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45991.364489930558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45991.364489930558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45991.364489930558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45991.364489930558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45991.364489930558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45991.364489930558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45991.364489930558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45991.364489930558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45991.364489930558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45991.364489930558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45991.364489930558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45991.364489930558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45991.364489930558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45991.364489930558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45991.364489930558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45991.364489930558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45991.364489930558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45991.364489930558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45991.364489930558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45991.364489930558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45991.364489930558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45991.364489930558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45991.364489930558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45991.364489930558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45991.364489930558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45991.364489930558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45991.364489930558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45991.364489930558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45991.364489930558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45991.364489930558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45991.364489930558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45991.364489930558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45991.364489930558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45991.364489930558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45991.364489930558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45991.364489930558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45991.364489930558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45991.364489930558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45991.364489930558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45991.364489930558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45991.364489930558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45991.364489930558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45991.364489930558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45991.364489930558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45991.364489930558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45991.364489930558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45991.364489930558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45991.364489930558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45991.364489930558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45991.364489930558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45991.364489930558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45991.364489930558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45991.364489930558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45991.364489930558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45991.364489930558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45991.364489930558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45991.364489930558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45991.364489930558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45991.364489930558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45991.364489930558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45991.364489930558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45991.364489930558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45991.364489930558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45991.364489930558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45991.364489930558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45991.364489930558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45991.364489930558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45991.364489930558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45991.364489930558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45991.364489930558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45991.364489930558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45991.364489930558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45991.364489930558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45991.364489930558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45991.364489930558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45991.364489930558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45991.364489930558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45991.364489930558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45991.364489930558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45991.364489930558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45991.364489930558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45991.364489930558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45991.364489930558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45991.364489930558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45991.364489930558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45991.364489930558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45991.364489930558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45991.364489930558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45991.364489930558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45991.364489930558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45991.364489930558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45991.364489930558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45991.364489930558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45991.364489930558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45991.364489930558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45991.364489930558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45991.364489930558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45991.364489930558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45991.364489930558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45991.364489930558</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39201</v>
      </c>
      <c r="B2" s="37" t="str">
        <f>IFERROR(VLOOKUP(D2,DB!A:K,11,0),"")</f>
        <v>R5</v>
      </c>
      <c r="C2" s="37">
        <v>3</v>
      </c>
      <c r="D2" s="103" t="s">
        <v>36085</v>
      </c>
      <c r="E2" s="37" t="s">
        <v>39106</v>
      </c>
      <c r="F2" s="38">
        <v>45891.832060185188</v>
      </c>
      <c r="G2" s="105">
        <f ca="1">IFERROR(NOW()-F2,"")</f>
        <v>99.532429745369882</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39109</v>
      </c>
      <c r="F3" s="38">
        <v>45926.188877314817</v>
      </c>
      <c r="G3" s="105">
        <f t="shared" ref="G3" ca="1" si="0">IFERROR(NOW()-F3,"")</f>
        <v>65.175612615741557</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39109</v>
      </c>
      <c r="F4" s="107">
        <v>45948.661111111112</v>
      </c>
      <c r="G4" s="108">
        <f t="shared" ref="G4" ca="1" si="1">IFERROR(NOW()-F4,"")</f>
        <v>42.703378819445788</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9.9911913194446242</v>
      </c>
      <c r="H5" s="139">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1</v>
      </c>
      <c r="D6" s="106" t="s">
        <v>32138</v>
      </c>
      <c r="E6" s="37" t="s">
        <v>39106</v>
      </c>
      <c r="F6" s="38">
        <v>45990.979907407411</v>
      </c>
      <c r="G6" s="138">
        <f ca="1">IFERROR(NOW()-F6,"")</f>
        <v>0.38458252314740093</v>
      </c>
      <c r="H6" s="38">
        <v>45990.988067129627</v>
      </c>
      <c r="I6" s="37" t="str">
        <f>IFERROR(VLOOKUP(D6,DB!A:F,6,0),"")</f>
        <v>SCECO</v>
      </c>
      <c r="J6" s="37" t="str">
        <f>IFERROR(VLOOKUP(D6,DB!A:G,7,0),"")</f>
        <v>Dead</v>
      </c>
      <c r="K6" s="37" t="s">
        <v>39210</v>
      </c>
      <c r="L6" s="37" t="str">
        <f>IFERROR(VLOOKUP(D6,DB!A:I,9,0),"")</f>
        <v>Latis</v>
      </c>
    </row>
    <row r="7" spans="1:13" ht="30.75">
      <c r="A7" s="37" t="s">
        <v>39211</v>
      </c>
      <c r="B7" s="37" t="str">
        <f>IFERROR(VLOOKUP(D7,DB!A:K,11,0),"")</f>
        <v>R5</v>
      </c>
      <c r="C7" s="37">
        <v>1</v>
      </c>
      <c r="D7" s="106" t="s">
        <v>37814</v>
      </c>
      <c r="E7" s="37" t="s">
        <v>39106</v>
      </c>
      <c r="F7" s="38">
        <v>45991.227939814817</v>
      </c>
      <c r="G7" s="138">
        <f ca="1">IFERROR(NOW()-F7,"")</f>
        <v>0.13655011574155651</v>
      </c>
      <c r="H7" s="38">
        <v>45991.02034722222</v>
      </c>
      <c r="I7" s="37" t="str">
        <f>IFERROR(VLOOKUP(D7,DB!A:F,6,0),"")</f>
        <v>SCECO</v>
      </c>
      <c r="J7" s="37" t="str">
        <f>IFERROR(VLOOKUP(D7,DB!A:G,7,0),"")</f>
        <v>Dead</v>
      </c>
      <c r="K7" s="37" t="s">
        <v>39212</v>
      </c>
      <c r="L7" s="37" t="str">
        <f>IFERROR(VLOOKUP(D7,DB!A:I,9,0),"")</f>
        <v>Latis</v>
      </c>
    </row>
    <row r="8" spans="1:13">
      <c r="A8" s="37"/>
      <c r="B8" s="37" t="str">
        <f>IFERROR(VLOOKUP(D8,DB!A:K,11,0),"")</f>
        <v/>
      </c>
      <c r="C8" s="37"/>
      <c r="D8" s="155"/>
      <c r="E8" s="37"/>
      <c r="F8" s="38"/>
      <c r="G8" s="138">
        <f ca="1">IFERROR(NOW()-F8,"")</f>
        <v>45991.364489930558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45991.364489930558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45991.364489930558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45991.364489930558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45991.364489930558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45991.364489930558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45991.364489930558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45991.364489930558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45991.364489930558</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45991.364489930558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45991.364489930558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45991.364489930558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45991.364489930558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45991.364489930558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45991.364489930558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45991.364489930558</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33803</v>
      </c>
      <c r="E2" s="106" t="s">
        <v>39106</v>
      </c>
      <c r="F2" s="121"/>
      <c r="G2" s="72">
        <f ca="1">IFERROR(NOW()-F2,"-")</f>
        <v>45991.364489930558</v>
      </c>
      <c r="H2" s="121">
        <v>45991.296655092592</v>
      </c>
      <c r="I2" s="119" t="str">
        <f>IFERROR(VLOOKUP(D2,DB!A:F,6,0),"")</f>
        <v>Generator-SG</v>
      </c>
      <c r="J2" s="119" t="str">
        <f>IFERROR(VLOOKUP(D2,DB!A:G,7,0),"")</f>
        <v>Dead</v>
      </c>
      <c r="K2" s="122" t="s">
        <v>39214</v>
      </c>
      <c r="L2" s="140" t="str">
        <f>IFERROR(VLOOKUP(D2,DB!A:I,9,0),"")</f>
        <v>Latis</v>
      </c>
    </row>
    <row r="3" spans="1:16382" ht="31.5" customHeight="1">
      <c r="A3" s="118" t="s">
        <v>39215</v>
      </c>
      <c r="B3" s="119" t="str">
        <f>IFERROR(VLOOKUP(D3,DB!A:K,11,0),"")</f>
        <v>R6</v>
      </c>
      <c r="C3" s="120">
        <v>4</v>
      </c>
      <c r="D3" s="119" t="s">
        <v>37686</v>
      </c>
      <c r="E3" s="106" t="s">
        <v>39106</v>
      </c>
      <c r="F3" s="121">
        <v>45991.308993055558</v>
      </c>
      <c r="G3" s="72">
        <f ca="1">IFERROR(NOW()-F3,"-")</f>
        <v>5.5496875000244472E-2</v>
      </c>
      <c r="H3" s="121">
        <v>45991.308923611112</v>
      </c>
      <c r="I3" s="119" t="str">
        <f>IFERROR(VLOOKUP(D3,DB!A:F,6,0),"")</f>
        <v>SCECO</v>
      </c>
      <c r="J3" s="119" t="str">
        <f>IFERROR(VLOOKUP(D3,DB!A:G,7,0),"")</f>
        <v>Vandalized</v>
      </c>
      <c r="K3" s="122" t="s">
        <v>39216</v>
      </c>
      <c r="L3" s="140" t="str">
        <f>IFERROR(VLOOKUP(D3,DB!A:I,9,0),"")</f>
        <v>Latis</v>
      </c>
    </row>
    <row r="4" spans="1:16382" ht="31.5" customHeight="1">
      <c r="A4" s="118"/>
      <c r="B4" s="119" t="str">
        <f>IFERROR(VLOOKUP(D4,DB!A:K,11,0),"")</f>
        <v/>
      </c>
      <c r="C4" s="120"/>
      <c r="D4" s="119"/>
      <c r="E4" s="106"/>
      <c r="F4" s="121"/>
      <c r="G4" s="72">
        <f ca="1">IFERROR(NOW()-F4,"-")</f>
        <v>45991.364489930558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45991.364489930558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45991.364489930558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45991.364489930558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45991.364489930558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45991.364489930558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45991.364489930558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45991.364489930558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45991.364489930558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45991.364489930558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45991.364489930558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45991.364489930558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45991.364489930558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45991.364489930558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45991.364489930558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45991.364489930558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45991.364489930558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45991.364489930558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45991.364489930558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45991.364489930558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45991.364489930558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45991.364489930558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45991.364489930558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45991.364489930558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45991.364489930558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45991.364489930558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45991.364489930558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45991.364489930558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45991.364489930558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45991.364489930558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45991.364489930558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45991.364489930558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45991.364489930558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45991.364489930558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45991.364489930558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45991.364489930558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45991.364489930558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45991.364489930558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45991.364489930558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45991.364489930558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45991.364489930558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45991.364489930558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45991.364489930558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45991.364489930558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45991.364489930558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45991.364489930558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45991.364489930558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45991.364489930558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45991.364489930558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45991.364489930558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45991.364489930558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45991.364489930558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45991.364489930558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45991.364489930558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45991.364489930558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45991.364489930558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45991.364489930558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45991.364489930558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45991.364489930558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45991.364489930558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45991.364489930558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45991.364489930558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45991.364489930558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45991.364489930558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45991.364489930558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45991.364489930558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45991.364489930558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45991.364489930558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45991.364489930558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45991.364489930558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45991.364489930558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45991.364489930558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45991.364489930558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45991.364489930558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45991.364489930558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45991.364489930558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45991.364489930558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45991.364489930558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45991.364489930558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45991.364489930558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45991.364489930558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45991.364489930558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45991.364489930558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45991.364489930558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45991.364489930558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45991.364489930558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45991.364489930558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45991.364489930558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45991.364489930558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45991.364489930558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45991.364489930558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45991.364489930558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45991.364489930558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45991.364489930558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45991.364489930558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45991.364489930558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45991.364489930558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45991.364489930558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45991.364489930558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45991.364489930558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45991.364489930558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45991.364489930558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45991.364489930558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45991.364489930558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45991.364489930558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45991.364489930558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45991.364489930558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45991.364489930558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45991.364489930558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45991.364489930558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45991.364489930558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45991.364489930558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45991.364489930558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45991.364489930558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45991.364489930558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45991.364489930558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45991.364489930558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45991.364489930558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45991.364489930558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45991.364489930558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45991.364489930558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45991.364489930558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45991.364489930558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45991.364489930558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45991.364489930558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45991.364489930558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45991.364489930558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45991.364489930558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45991.364489930558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45991.364489930558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45991.364489930558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45991.364489930558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45991.364489930558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45991.364489930558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45991.364489930558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45991.364489930558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45991.364489930558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45991.364489930558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45991.364489930558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45991.364489930558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45991.364489930558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45991.364489930558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45991.364489930558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45991.364489930558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45991.364489930558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45991.364489930558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45991.364489930558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45991.364489930558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45991.364489930558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45991.364489930558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45991.364489930558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45991.364489930558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45991.364489930558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45991.364489930558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45991.364489930558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45991.364489930558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45991.364489930558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45991.364489930558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45991.364489930558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45991.364489930558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45991.364489930558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45991.364489930558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45991.364489930558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45991.364489930558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45991.364489930558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45991.364489930558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45991.364489930558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45991.364489930558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45991.364489930558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45991.364489930558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45991.364489930558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45991.364489930558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45991.364489930558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45991.364489930558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45991.364489930558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45991.364489930558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45991.364489930558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45991.364489930558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45991.364489930558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45991.364489930558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45991.364489930558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45991.364489930558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45991.364489930558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45991.364489930558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45991.364489930558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45991.364489930558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45991.364489930558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45991.364489930558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45991.364489930558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45991.364489930558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45991.364489930558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45991.364489930558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45991.364489930558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45991.364489930558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45991.364489930558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45991.364489930558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45991.364489930558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45991.364489930558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45991.364489930558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45991.364489930558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45991.364489930558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45991.364489930558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45991.364489930558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45991.364489930558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45991.364489930558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45991.364489930558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45991.364489930558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45991.364489930558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45991.364489930558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45991.364489930558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45991.364489930558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45991.364489930558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45991.364489930558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45991.364489930558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45991.364489930558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45991.364489930558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45991.364489930558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45991.364489930558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45991.364489930558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45991.364489930558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45991.364489930558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45991.364489930558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45991.364489930558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45991.364489930558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45991.364489930558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45991.364489930558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45991.364489930558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45991.364489930558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45991.364489930558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45991.364489930558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45991.364489930558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45991.364489930558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45991.364489930558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45991.364489930558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45991.364489930558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45991.364489930558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45991.364489930558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45991.364489930558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45991.364489930558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45991.364489930558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45991.364489930558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45991.364489930558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45991.364489930558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45991.364489930558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45991.364489930558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45991.364489930558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45991.364489930558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45991.364489930558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45991.364489930558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45991.364489930558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45991.364489930558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45991.364489930558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45991.364489930558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45991.364489930558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45991.364489930558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45991.364489930558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45991.364489930558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45991.364489930558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45991.364489930558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45991.364489930558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45991.364489930558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45991.364489930558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45991.364489930558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45991.364489930558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45991.364489930558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45991.364489930558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45991.364489930558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45991.364489930558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45991.364489930558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45991.364489930558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45991.364489930558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45991.364489930558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45991.364489930558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45991.364489930558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45991.364489930558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45991.364489930558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45991.364489930558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45991.364489930558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45991.364489930558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45991.364489930558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45991.364489930558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45991.364489930558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45991.364489930558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45991.364489930558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45991.364489930558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45991.364489930558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45991.364489930558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45991.364489930558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45991.364489930558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45991.364489930558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45991.364489930558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45991.364489930558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45991.364489930558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45991.364489930558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45991.364489930558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45991.364489930558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45991.364489930558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45991.364489930558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45991.364489930558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45991.364489930558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45991.364489930558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45991.364489930558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45991.364489930558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45991.364489930558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45991.364489930558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45991.364489930558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45991.364489930558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45991.364489930558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45991.364489930558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45991.364489930558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45991.364489930558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45991.364489930558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45991.364489930558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45991.364489930558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45991.364489930558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45991.364489930558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45991.364489930558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45991.364489930558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45991.364489930558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45991.364489930558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45991.364489930558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45991.364489930558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45991.364489930558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45991.364489930558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45991.364489930558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45991.364489930558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45991.364489930558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45991.364489930558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45991.364489930558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45991.364489930558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45991.364489930558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45991.364489930558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45991.364489930558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45991.364489930558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45991.364489930558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45991.364489930558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45991.364489930558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45991.364489930558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45991.364489930558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45991.364489930558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45991.364489930558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45991.364489930558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45991.364489930558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45991.364489930558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45991.364489930558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45991.364489930558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45991.364489930558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45991.364489930558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45991.364489930558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45991.364489930558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45991.364489930558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45991.364489930558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45991.364489930558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45991.364489930558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45991.364489930558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45991.364489930558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45991.364489930558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45991.364489930558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45991.364489930558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45991.364489930558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45991.364489930558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45991.364489930558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45991.364489930558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45991.364489930558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45991.364489930558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45991.364489930558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45991.364489930558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45991.364489930558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45991.364489930558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45991.364489930558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45991.364489930558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45991.364489930558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45991.364489930558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45991.364489930558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45991.364489930558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45991.364489930558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45991.364489930558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45991.364489930558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45991.364489930558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45991.364489930558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45991.364489930558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45991.364489930558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45991.364489930558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45991.364489930558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45991.364489930558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45991.364489930558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45991.364489930558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45991.364489930558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45991.364489930558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45991.364489930558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45991.364489930558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45991.364489930558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45991.364489930558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45991.364489930558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45991.364489930558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45991.364489930558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45991.364489930558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45991.364489930558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45991.364489930558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45991.364489930558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45991.364489930558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45991.364489930558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45991.364489930558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45991.364489930558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45991.364489930558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45991.364489930558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45991.364489930558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45991.364489930558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45991.364489930558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45991.364489930558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45991.364489930558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45991.364489930558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45991.364489930558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45991.364489930558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45991.364489930558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45991.364489930558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45991.364489930558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45991.364489930558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45991.364489930558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45991.364489930558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45991.364489930558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45991.364489930558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45991.364489930558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45991.364489930558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45991.364489930558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45991.364489930558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45991.364489930558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45991.364489930558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45991.364489930558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45991.364489930558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45991.364489930558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45991.364489930558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45991.364489930558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45991.364489930558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45991.364489930558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45991.364489930558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45991.364489930558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45991.364489930558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45991.364489930558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45991.364489930558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45991.364489930558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45991.364489930558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45991.364489930558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45991.364489930558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45991.364489930558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45991.364489930558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45991.364489930558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45991.364489930558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45991.364489930558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45991.364489930558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45991.364489930558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45991.364489930558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45991.364489930558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45991.364489930558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45991.364489930558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45991.364489930558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45991.364489930558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45991.364489930558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45991.364489930558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45991.364489930558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45991.364489930558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45991.364489930558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45991.364489930558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45991.364489930558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45991.364489930558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45991.364489930558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45991.364489930558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45991.364489930558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45991.364489930558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45991.364489930558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45991.364489930558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45991.364489930558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45991.364489930558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45991.364489930558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45991.364489930558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45991.364489930558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45991.364489930558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45991.364489930558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45991.364489930558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45991.364489930558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45991.364489930558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45991.364489930558</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45991.364489930558</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