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54" documentId="120_S{2AC9BD13-BADA-5192-A53E-5A8FF88502F6}" xr6:coauthVersionLast="47" xr6:coauthVersionMax="47" xr10:uidLastSave="{7283318A-3BB9-497A-B124-2D50DB144F2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<sst xmlns="http://schemas.openxmlformats.org/spreadsheetml/2006/main" count="180278" uniqueCount="39124">
  <si>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</si>
  <si>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</si>
  <si>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</si>
  <si>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</si>
  <si>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</si>
  <si>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</si>
  <si>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</si>
  <si>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</si>
  <si>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</si>
  <si>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</si>
  <si>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</si>
  <si>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</si>
  <si>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</si>
  <si>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</si>
  <si>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</si>
  <si>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</si>
  <si>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</si>
  <si>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</si>
  <si>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</si>
  <si>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</si>
  <si>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</si>
  <si>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</si>
  <si>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</si>
  <si>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</si>
  <si>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</si>
  <si>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</si>
  <si>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</si>
  <si>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</si>
  <si>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</si>
  <si>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</si>
  <si>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</si>
  <si>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</si>
  <si>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</si>
  <si>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</si>
  <si>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</si>
  <si>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</si>
  <si>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</si>
  <si>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</si>
  <si>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</si>
  <si>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</si>
  <si>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</si>
  <si>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</si>
  <si>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</si>
  <si>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</si>
  <si>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</si>
  <si>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</si>
  <si>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</si>
  <si>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</si>
  <si>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</si>
  <si>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</si>
  <si>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</si>
  <si>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</si>
  <si>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</si>
  <si>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</si>
  <si>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</si>
  <si>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</si>
  <si>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</si>
  <si>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</si>
  <si>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</si>
  <si>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</si>
  <si>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</si>
  <si>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</si>
  <si>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</si>
  <si>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</si>
  <si>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</si>
  <si>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</si>
  <si>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</si>
  <si>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</si>
  <si>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</si>
  <si>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</si>
  <si>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</si>
  <si>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</si>
  <si>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</si>
  <si>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</si>
  <si>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</si>
  <si>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</si>
  <si>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</si>
  <si>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</si>
  <si>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</si>
  <si>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</si>
  <si>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</si>
  <si>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</si>
  <si>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</si>
  <si>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</si>
  <si>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</si>
  <si>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</si>
  <si>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</si>
  <si>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</si>
  <si>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</si>
  <si>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</si>
  <si>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</si>
  <si>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</si>
  <si>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</si>
  <si>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</si>
  <si>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</si>
  <si>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</si>
  <si>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</si>
  <si>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</si>
  <si>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</si>
  <si>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</si>
  <si>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</si>
  <si>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</si>
  <si>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</si>
  <si>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</si>
  <si>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</si>
  <si>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</si>
  <si>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</si>
  <si>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</si>
  <si>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</si>
  <si>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</si>
  <si>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</si>
  <si>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</si>
  <si>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</si>
  <si>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</si>
  <si>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</si>
  <si>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</si>
  <si>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</si>
  <si>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</si>
  <si>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</si>
  <si>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</si>
  <si>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</si>
  <si>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</si>
  <si>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</si>
  <si>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</si>
  <si>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</si>
  <si>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</si>
  <si>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</si>
  <si>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</si>
  <si>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</si>
  <si>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</si>
  <si>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</si>
  <si>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</si>
  <si>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</si>
  <si>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</si>
  <si>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</si>
  <si>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</si>
  <si>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</si>
  <si>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</si>
  <si>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</si>
  <si>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</si>
  <si>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</si>
  <si>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</si>
  <si>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</si>
  <si>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</si>
  <si>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</si>
  <si>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</si>
  <si>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</si>
  <si>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</si>
  <si>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</si>
  <si>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</si>
  <si>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</si>
  <si>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</si>
  <si>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</si>
  <si>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</si>
  <si>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</si>
  <si>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</si>
  <si>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</si>
  <si>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</si>
  <si>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</si>
  <si>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</si>
  <si>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</si>
  <si>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</si>
  <si>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</si>
  <si>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</si>
  <si>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</si>
  <si>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</si>
  <si>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</si>
  <si>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</si>
  <si>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</si>
  <si>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</si>
  <si>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</si>
  <si>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</si>
  <si>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</si>
  <si>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</si>
  <si>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</si>
  <si>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</si>
  <si>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</si>
  <si>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</si>
  <si>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</si>
  <si>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</si>
  <si>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</si>
  <si>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</si>
  <si>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</si>
  <si>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</si>
  <si>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</si>
  <si>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</si>
  <si>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</si>
  <si>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</si>
  <si>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</si>
  <si>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</si>
  <si>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</si>
  <si>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</si>
  <si>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</si>
  <si>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</si>
  <si>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</si>
  <si>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</si>
  <si>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</si>
  <si>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</si>
  <si>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</si>
  <si>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</si>
  <si>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</si>
  <si>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</si>
  <si>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</si>
  <si>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</si>
  <si>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</si>
  <si>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</si>
  <si>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</si>
  <si>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</si>
  <si>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</si>
  <si>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</si>
  <si>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</si>
  <si>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</si>
  <si>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</si>
  <si>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</si>
  <si>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</si>
  <si>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</si>
  <si>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</si>
  <si>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</si>
  <si>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</si>
  <si>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</si>
  <si>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</si>
  <si>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</si>
  <si>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</si>
  <si>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</si>
  <si>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</si>
  <si>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</si>
  <si>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</si>
  <si>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</si>
  <si>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</si>
  <si>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</si>
  <si>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</si>
  <si>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</si>
  <si>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</si>
  <si>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</si>
  <si>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</si>
  <si>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</si>
  <si>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</si>
  <si>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</si>
  <si>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</si>
  <si>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</si>
  <si>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</si>
  <si>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</si>
  <si>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</si>
  <si>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</si>
  <si>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</si>
  <si>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</si>
  <si>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</si>
  <si>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</si>
  <si>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</si>
  <si>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</si>
  <si>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</si>
  <si>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</si>
  <si>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</si>
  <si>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</si>
  <si>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</si>
  <si>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</si>
  <si>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</si>
  <si>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</si>
  <si>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</si>
  <si>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</si>
  <si>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</si>
  <si>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</si>
  <si>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</si>
  <si>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</si>
  <si>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</si>
  <si>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</si>
  <si>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</si>
  <si>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</si>
  <si>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</si>
  <si>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</si>
  <si>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</si>
  <si>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</si>
  <si>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</si>
  <si>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</si>
  <si>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</si>
  <si>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</si>
  <si>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</si>
  <si>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</si>
  <si>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</si>
  <si>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</si>
  <si>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</si>
  <si>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</si>
  <si>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</si>
  <si>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</si>
  <si>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</si>
  <si>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</si>
  <si>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</si>
  <si>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</si>
  <si>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</si>
  <si>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</si>
  <si>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</si>
  <si>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</si>
  <si>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</si>
  <si>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</si>
  <si>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</si>
  <si>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</si>
  <si>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</si>
  <si>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</si>
  <si>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</si>
  <si>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</si>
  <si>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</si>
  <si>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</si>
  <si>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</si>
  <si>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</si>
  <si>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</si>
  <si>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</si>
  <si>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</si>
  <si>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</si>
  <si>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</si>
  <si>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</si>
  <si>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</si>
  <si>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</si>
  <si>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</si>
  <si>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</si>
  <si>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</si>
  <si>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</si>
  <si>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</si>
  <si>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</si>
  <si>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</si>
  <si>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</si>
  <si>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</si>
  <si>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</si>
  <si>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</si>
  <si>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</si>
  <si>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</si>
  <si>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</si>
  <si>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</si>
  <si>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</si>
  <si>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</si>
  <si>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</si>
  <si>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</si>
  <si>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</si>
  <si>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</si>
  <si>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</si>
  <si>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</si>
  <si>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</si>
  <si>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</si>
  <si>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</si>
  <si>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</si>
  <si>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</si>
  <si>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</si>
  <si>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</si>
  <si>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</si>
  <si>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</si>
  <si>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</si>
  <si>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</si>
  <si>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</si>
  <si>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</si>
  <si>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</si>
  <si>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</si>
  <si>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</si>
  <si>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</si>
  <si>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</si>
  <si>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</si>
  <si>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</si>
  <si>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</si>
  <si>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</si>
  <si>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</si>
  <si>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</si>
  <si>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</si>
  <si>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</si>
  <si>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</si>
  <si>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</si>
  <si>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</si>
  <si>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</si>
  <si>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</si>
  <si>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</si>
  <si>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</si>
  <si>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</si>
  <si>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</si>
  <si>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</si>
  <si>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</si>
  <si>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</si>
  <si>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</si>
  <si>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</si>
  <si>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</si>
  <si>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</si>
  <si>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</si>
  <si>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</si>
  <si>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</si>
  <si>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</si>
  <si>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</si>
  <si>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</si>
  <si>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</si>
  <si>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</si>
  <si>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</si>
  <si>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</si>
  <si>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</si>
  <si>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</si>
  <si>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</si>
  <si>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</si>
  <si>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</si>
  <si>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</si>
  <si>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</si>
  <si>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</si>
  <si>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</si>
  <si>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</si>
  <si>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</si>
  <si>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</si>
  <si>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</si>
  <si>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</si>
  <si>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</si>
  <si>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</si>
  <si>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</si>
  <si>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</si>
  <si>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</si>
  <si>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</si>
  <si>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</si>
  <si>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</si>
  <si>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</si>
  <si>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</si>
  <si>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</si>
  <si>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</si>
  <si>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</si>
  <si>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</si>
  <si>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</si>
  <si>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</si>
  <si>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</si>
  <si>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</si>
  <si>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</si>
  <si>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</si>
  <si>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</si>
  <si>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</si>
  <si>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</si>
  <si>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</si>
  <si>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</si>
  <si>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</si>
  <si>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</si>
  <si>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</si>
  <si>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</si>
  <si>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</si>
  <si>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</si>
  <si>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</si>
  <si>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</si>
  <si>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</si>
  <si>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</si>
  <si>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</si>
  <si>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</si>
  <si>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</si>
  <si>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</si>
  <si>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</si>
  <si>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</si>
  <si>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</si>
  <si>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</si>
  <si>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</si>
  <si>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</si>
  <si>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</si>
  <si>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</si>
  <si>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</si>
  <si>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</si>
  <si>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</si>
  <si>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</si>
  <si>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</si>
  <si>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</si>
  <si>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</si>
  <si>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</si>
  <si>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</si>
  <si>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</si>
  <si>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</si>
  <si>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</si>
  <si>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</si>
  <si>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</si>
  <si>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</si>
  <si>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</si>
  <si>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</si>
  <si>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</si>
  <si>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</si>
  <si>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</si>
  <si>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</si>
  <si>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</si>
  <si>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</si>
  <si>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</si>
  <si>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</si>
  <si>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</si>
  <si>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</si>
  <si>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</si>
  <si>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</si>
  <si>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</si>
  <si>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</si>
  <si>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</si>
  <si>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</si>
  <si>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</si>
  <si>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</si>
  <si>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</si>
  <si>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</si>
  <si>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</si>
  <si>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</si>
  <si>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</si>
  <si>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</si>
  <si>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</si>
  <si>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</si>
  <si>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</si>
  <si>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</si>
  <si>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</si>
  <si>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</si>
  <si>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</si>
  <si>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</si>
  <si>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</si>
  <si>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</si>
  <si>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</si>
  <si>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</si>
  <si>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</si>
  <si>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</si>
  <si>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</si>
  <si>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</si>
  <si>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</si>
  <si>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</si>
  <si>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</si>
  <si>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</si>
  <si>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</si>
  <si>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</si>
  <si>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</si>
  <si>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</si>
  <si>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</si>
  <si>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</si>
  <si>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</si>
  <si>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</si>
  <si>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</si>
  <si>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</si>
  <si>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</si>
  <si>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</si>
  <si>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</si>
  <si>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</si>
  <si>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</si>
  <si>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</si>
  <si>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</si>
  <si>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</si>
  <si>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</si>
  <si>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</si>
  <si>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</si>
  <si>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</si>
  <si>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</si>
  <si>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</si>
  <si>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</si>
  <si>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</si>
  <si>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</si>
  <si>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</si>
  <si>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</si>
  <si>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</si>
  <si>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</si>
  <si>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</si>
  <si>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</si>
  <si>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</si>
  <si>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</si>
  <si>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</si>
  <si>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</si>
  <si>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</si>
  <si>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</si>
  <si>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</si>
  <si>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</si>
  <si>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</si>
  <si>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</si>
  <si>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</si>
  <si>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</si>
  <si>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</si>
  <si>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</si>
  <si>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</si>
  <si>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</si>
  <si>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</si>
  <si>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</si>
  <si>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</si>
  <si>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</si>
  <si>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</si>
  <si>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</si>
  <si>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</si>
  <si>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</si>
  <si>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</si>
  <si>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</si>
  <si>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</si>
  <si>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</si>
  <si>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</si>
  <si>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</si>
  <si>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</si>
  <si>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</si>
  <si>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</si>
  <si>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</si>
  <si>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</si>
  <si>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</si>
  <si>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</si>
  <si>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</si>
  <si>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</si>
  <si>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</si>
  <si>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</si>
  <si>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</si>
  <si>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</si>
  <si>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</si>
  <si>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</si>
  <si>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</si>
  <si>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</si>
  <si>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</si>
  <si>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</si>
  <si>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</si>
  <si>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</si>
  <si>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</si>
  <si>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</si>
  <si>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</si>
  <si>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</si>
  <si>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</si>
  <si>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</si>
  <si>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</si>
  <si>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</si>
  <si>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</si>
  <si>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</si>
  <si>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</si>
  <si>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</si>
  <si>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</si>
  <si>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</si>
  <si>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</si>
  <si>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</si>
  <si>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</si>
  <si>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</si>
  <si>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</si>
  <si>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</si>
  <si>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</si>
  <si>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</si>
  <si>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</si>
  <si>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</si>
  <si>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</si>
  <si>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</si>
  <si>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</si>
  <si>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</si>
  <si>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</si>
  <si>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</si>
  <si>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</si>
  <si>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</si>
  <si>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</si>
  <si>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</si>
  <si>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</si>
  <si>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</si>
  <si>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</si>
  <si>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</si>
  <si>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</si>
  <si>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</si>
  <si>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</si>
  <si>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</si>
  <si>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</si>
  <si>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</si>
  <si>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</si>
  <si>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</si>
  <si>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</si>
  <si>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</si>
  <si>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</si>
  <si>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</si>
  <si>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</si>
  <si>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</si>
  <si>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</si>
  <si>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</si>
  <si>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</si>
  <si>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</si>
  <si>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</si>
  <si>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</si>
  <si>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</si>
  <si>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</si>
  <si>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</si>
  <si>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</si>
  <si>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</si>
  <si>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</si>
  <si>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</si>
  <si>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</si>
  <si>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</si>
  <si>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</si>
  <si>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</si>
  <si>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</si>
  <si>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</si>
  <si>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</si>
  <si>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</si>
  <si>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</si>
  <si>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</si>
  <si>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</si>
  <si>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</si>
  <si>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</si>
  <si>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</si>
  <si>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</si>
  <si>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</si>
  <si>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</si>
  <si>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</si>
  <si>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</si>
  <si>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</si>
  <si>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</si>
  <si>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</si>
  <si>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</si>
  <si>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</si>
  <si>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</si>
  <si>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</si>
  <si>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</si>
  <si>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</si>
  <si>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</si>
  <si>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</si>
  <si>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</si>
  <si>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</si>
  <si>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</si>
  <si>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</si>
  <si>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</si>
  <si>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</si>
  <si>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</si>
  <si>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</si>
  <si>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</si>
  <si>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</si>
  <si>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</si>
  <si>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</si>
  <si>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</si>
  <si>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</si>
  <si>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</si>
  <si>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</si>
  <si>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</si>
  <si>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</si>
  <si>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</si>
  <si>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</si>
  <si>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</si>
  <si>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</si>
  <si>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</si>
  <si>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</si>
  <si>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</si>
  <si>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</si>
  <si>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</si>
  <si>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</si>
  <si>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</si>
  <si>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</si>
  <si>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</si>
  <si>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</si>
  <si>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</si>
  <si>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</si>
  <si>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</si>
  <si>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</si>
  <si>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</si>
  <si>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</si>
  <si>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</si>
  <si>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</si>
  <si>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</si>
  <si>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</si>
  <si>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</si>
  <si>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</si>
  <si>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</si>
  <si>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</si>
  <si>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</si>
  <si>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</si>
  <si>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</si>
  <si>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</si>
  <si>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</si>
  <si>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</si>
  <si>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</si>
  <si>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</si>
  <si>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</si>
  <si>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</si>
  <si>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</si>
  <si>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</si>
  <si>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</si>
  <si>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</si>
  <si>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</si>
  <si>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</si>
  <si>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</si>
  <si>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</si>
  <si>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</si>
  <si>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</si>
  <si>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</si>
  <si>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</si>
  <si>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</si>
  <si>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</si>
  <si>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</si>
  <si>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</si>
  <si>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</si>
  <si>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</si>
  <si>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</si>
  <si>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</si>
  <si>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</si>
  <si>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</si>
  <si>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</si>
  <si>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</si>
  <si>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</si>
  <si>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</si>
  <si>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</si>
  <si>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</si>
  <si>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</si>
  <si>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</si>
  <si>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</si>
  <si>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</si>
  <si>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</si>
  <si>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</si>
  <si>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</si>
  <si>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</si>
  <si>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</si>
  <si>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</si>
  <si>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</si>
  <si>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</si>
  <si>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</si>
  <si>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</si>
  <si>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</si>
  <si>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</si>
  <si>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</si>
  <si>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</si>
  <si>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</si>
  <si>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</si>
  <si>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</si>
  <si>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</si>
  <si>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</si>
  <si>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</si>
  <si>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</si>
  <si>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</si>
  <si>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</si>
  <si>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</si>
  <si>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</si>
  <si>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</si>
  <si>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</si>
  <si>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</si>
  <si>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</si>
  <si>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</si>
  <si>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</si>
  <si>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</si>
  <si>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</si>
  <si>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</si>
  <si>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</si>
  <si>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</si>
  <si>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</si>
  <si>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</si>
  <si>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</si>
  <si>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</si>
  <si>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</si>
  <si>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</si>
  <si>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</si>
  <si>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</si>
  <si>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</si>
  <si>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</si>
  <si>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</si>
  <si>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</si>
  <si>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</si>
  <si>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</si>
  <si>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</si>
  <si>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</si>
  <si>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</si>
  <si>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</si>
  <si>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</si>
  <si>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</si>
  <si>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</si>
  <si>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</si>
  <si>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</si>
  <si>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</si>
  <si>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</si>
  <si>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</si>
  <si>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</si>
  <si>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</si>
  <si>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</si>
  <si>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</si>
  <si>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</si>
  <si>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</si>
  <si>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</si>
  <si>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</si>
  <si>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</si>
  <si>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</si>
  <si>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</si>
  <si>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</si>
  <si>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</si>
  <si>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</si>
  <si>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</si>
  <si>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</si>
  <si>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</si>
  <si>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</si>
  <si>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</si>
  <si>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</si>
  <si>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</si>
  <si>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</si>
  <si>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</si>
  <si>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</si>
  <si>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</si>
  <si>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</si>
  <si>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</si>
  <si>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</si>
  <si>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</si>
  <si>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</si>
  <si>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</si>
  <si>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</si>
  <si>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</si>
  <si>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</si>
  <si>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</si>
  <si>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</si>
  <si>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</si>
  <si>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</si>
  <si>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</si>
  <si>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</si>
  <si>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</si>
  <si>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</si>
  <si>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</si>
  <si>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</si>
  <si>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</si>
  <si>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</si>
  <si>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</si>
  <si>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</si>
  <si>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</si>
  <si>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</si>
  <si>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</si>
  <si>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</si>
  <si>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</si>
  <si>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</si>
  <si>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</si>
  <si>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</si>
  <si>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</si>
  <si>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</si>
  <si>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</si>
  <si>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</si>
  <si>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</si>
  <si>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</si>
  <si>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</si>
  <si>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</si>
  <si>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</si>
  <si>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</si>
  <si>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</si>
  <si>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</si>
  <si>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</si>
  <si>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</si>
  <si>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</si>
  <si>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</si>
  <si>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</si>
  <si>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</si>
  <si>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</si>
  <si>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</si>
  <si>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</si>
  <si>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</si>
  <si>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</si>
  <si>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</si>
  <si>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</si>
  <si>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</si>
  <si>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</si>
  <si>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</si>
  <si>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</si>
  <si>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</si>
  <si>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</si>
  <si>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</si>
  <si>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</si>
  <si>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</si>
  <si>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</si>
  <si>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</si>
  <si>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</si>
  <si>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</si>
  <si>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</si>
  <si>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</si>
  <si>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</si>
  <si>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</si>
  <si>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</si>
  <si>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</si>
  <si>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</si>
  <si>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</si>
  <si>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</si>
  <si>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</si>
  <si>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</si>
  <si>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</si>
  <si>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</si>
  <si>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</si>
  <si>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</si>
  <si>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</si>
  <si>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</si>
  <si>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</si>
  <si>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</si>
  <si>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</si>
  <si>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</si>
  <si>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</si>
  <si>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</si>
  <si>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</si>
  <si>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</si>
  <si>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</si>
  <si>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</si>
  <si>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</si>
  <si>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</si>
  <si>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</si>
  <si>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</si>
  <si>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</si>
  <si>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</si>
  <si>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</si>
  <si>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</si>
  <si>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</si>
  <si>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</si>
  <si>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</si>
  <si>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</si>
  <si>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</si>
  <si>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</si>
  <si>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</si>
  <si>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</si>
  <si>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</si>
  <si>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</si>
  <si>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</si>
  <si>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</si>
  <si>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</si>
  <si>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</si>
  <si>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</si>
  <si>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</si>
  <si>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</si>
  <si>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</si>
  <si>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</si>
  <si>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</si>
  <si>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</si>
  <si>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</si>
  <si>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</si>
  <si>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</si>
  <si>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</si>
  <si>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</si>
  <si>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</si>
  <si>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</si>
  <si>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</si>
  <si>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</si>
  <si>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</si>
  <si>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</si>
  <si>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</si>
  <si>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</si>
  <si>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</si>
  <si>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</si>
  <si>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</si>
  <si>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</si>
  <si>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</si>
  <si>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</si>
  <si>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</si>
  <si>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</si>
  <si>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</si>
  <si>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</si>
  <si>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</si>
  <si>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</si>
  <si>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</si>
  <si>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</si>
  <si>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</si>
  <si>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</si>
  <si>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</si>
  <si>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</si>
  <si>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</si>
  <si>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</si>
  <si>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</si>
  <si>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</si>
  <si>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</si>
  <si>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</si>
  <si>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</si>
  <si>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</si>
  <si>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</si>
  <si>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</si>
  <si>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</si>
  <si>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</si>
  <si>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</si>
  <si>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</si>
  <si>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</si>
  <si>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</si>
  <si>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</si>
  <si>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</si>
  <si>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</si>
  <si>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</si>
  <si>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</si>
  <si>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</si>
  <si>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</si>
  <si>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</si>
  <si>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</si>
  <si>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</si>
  <si>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</si>
  <si>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</si>
  <si>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</si>
  <si>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</si>
  <si>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</si>
  <si>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</si>
  <si>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</si>
  <si>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</si>
  <si>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</si>
  <si>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</si>
  <si>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</si>
  <si>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</si>
  <si>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</si>
  <si>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</si>
  <si>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</si>
  <si>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</si>
  <si>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</si>
  <si>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</si>
  <si>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</si>
  <si>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</si>
  <si>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</si>
  <si>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</si>
  <si>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</si>
  <si>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</si>
  <si>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</si>
  <si>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</si>
  <si>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</si>
  <si>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</si>
  <si>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</si>
  <si>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</si>
  <si>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</si>
  <si>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</si>
  <si>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</si>
  <si>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</si>
  <si>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</si>
  <si>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</si>
  <si>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</si>
  <si>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</si>
  <si>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</si>
  <si>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</si>
  <si>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</si>
  <si>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</si>
  <si>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</si>
  <si>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</si>
  <si>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</si>
  <si>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</si>
  <si>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</si>
  <si>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</si>
  <si>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</si>
  <si>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</si>
  <si>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</si>
  <si>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</si>
  <si>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</si>
  <si>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</si>
  <si>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</si>
  <si>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</si>
  <si>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</si>
  <si>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</si>
  <si>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</si>
  <si>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</si>
  <si>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</si>
  <si>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</si>
  <si>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</si>
  <si>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</si>
  <si>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</si>
  <si>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</si>
  <si>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</si>
  <si>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</si>
  <si>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</si>
  <si>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</si>
  <si>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</si>
  <si>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</si>
  <si>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</si>
  <si>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</si>
  <si>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</si>
  <si>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</si>
  <si>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</si>
  <si>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</si>
  <si>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</si>
  <si>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</si>
  <si>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</si>
  <si>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</si>
  <si>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</si>
  <si>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</si>
  <si>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</si>
  <si>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</si>
  <si>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</si>
  <si>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</si>
  <si>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</si>
  <si>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</si>
  <si>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</si>
  <si>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</si>
  <si>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</si>
  <si>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</si>
  <si>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</si>
  <si>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</si>
  <si>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</si>
  <si>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</si>
  <si>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</si>
  <si>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</si>
  <si>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</si>
  <si>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</si>
  <si>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</si>
  <si>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</si>
  <si>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</si>
  <si>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</si>
  <si>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</si>
  <si>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</si>
  <si>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</si>
  <si>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</si>
  <si>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</si>
  <si>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</si>
  <si>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</si>
  <si>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</si>
  <si>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</si>
  <si>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</si>
  <si>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</si>
  <si>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</si>
  <si>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</si>
  <si>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</si>
  <si>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</si>
  <si>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</si>
  <si>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</si>
  <si>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</si>
  <si>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</si>
  <si>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</si>
  <si>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</si>
  <si>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</si>
  <si>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</si>
  <si>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</si>
  <si>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</si>
  <si>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</si>
  <si>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</si>
  <si>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</si>
  <si>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</si>
  <si>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</si>
  <si>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</si>
  <si>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</si>
  <si>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</si>
  <si>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</si>
  <si>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</si>
  <si>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</si>
  <si>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</si>
  <si>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</si>
  <si>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</si>
  <si>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</si>
  <si>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</si>
  <si>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</si>
  <si>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</si>
  <si>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</si>
  <si>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</si>
  <si>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</si>
  <si>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</si>
  <si>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</si>
  <si>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</si>
  <si>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</si>
  <si>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</si>
  <si>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</si>
  <si>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</si>
  <si>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</si>
  <si>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</si>
  <si>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</si>
  <si>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</si>
  <si>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</si>
  <si>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</si>
  <si>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</si>
  <si>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</si>
  <si>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</si>
  <si>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</si>
  <si>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</si>
  <si>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</si>
  <si>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</si>
  <si>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</si>
  <si>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</si>
  <si>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</si>
  <si>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</si>
  <si>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</si>
  <si>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</si>
  <si>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</si>
  <si>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</si>
  <si>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</si>
  <si>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</si>
  <si>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</si>
  <si>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</si>
  <si>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</si>
  <si>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</si>
  <si>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</si>
  <si>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</si>
  <si>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</si>
  <si>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</si>
  <si>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</si>
  <si>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</si>
  <si>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</si>
  <si>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</si>
  <si>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</si>
  <si>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</si>
  <si>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</si>
  <si>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</si>
  <si>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</si>
  <si>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</si>
  <si>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</si>
  <si>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</si>
  <si>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</si>
  <si>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</si>
  <si>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</si>
  <si>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</si>
  <si>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</si>
  <si>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</si>
  <si>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</si>
  <si>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</si>
  <si>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</si>
  <si>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</si>
  <si>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</si>
  <si>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</si>
  <si>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</si>
  <si>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</si>
  <si>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</si>
  <si>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</si>
  <si>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</si>
  <si>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</si>
  <si>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</si>
  <si>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</si>
  <si>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</si>
  <si>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</si>
  <si>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</si>
  <si>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</si>
  <si>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</si>
  <si>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</si>
  <si>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</si>
  <si>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</si>
  <si>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</si>
  <si>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</si>
  <si>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</si>
  <si>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</si>
  <si>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</si>
  <si>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</si>
  <si>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</si>
  <si>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</si>
  <si>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</si>
  <si>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</si>
  <si>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</si>
  <si>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</si>
  <si>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</si>
  <si>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</si>
  <si>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</si>
  <si>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</si>
  <si>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</si>
  <si>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</si>
  <si>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</si>
  <si>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</si>
  <si>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</si>
  <si>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</si>
  <si>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</si>
  <si>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</si>
  <si>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</si>
  <si>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</si>
  <si>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</si>
  <si>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</si>
  <si>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</si>
  <si>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</si>
  <si>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</si>
  <si>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</si>
  <si>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</si>
  <si>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</si>
  <si>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</si>
  <si>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</si>
  <si>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</si>
  <si>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</si>
  <si>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</si>
  <si>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</si>
  <si>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</si>
  <si>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</si>
  <si>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</si>
  <si>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</si>
  <si>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</si>
  <si>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</si>
  <si>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</si>
  <si>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</si>
  <si>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</si>
  <si>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</si>
  <si>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</si>
  <si>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</si>
  <si>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</si>
  <si>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</si>
  <si>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</si>
  <si>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</si>
  <si>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</si>
  <si>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</si>
  <si>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</si>
  <si>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</si>
  <si>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</si>
  <si>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</si>
  <si>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</si>
  <si>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</si>
  <si>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</si>
  <si>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</si>
  <si>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</si>
  <si>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</si>
  <si>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</si>
  <si>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</si>
  <si>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</si>
  <si>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</si>
  <si>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</si>
  <si>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</si>
  <si>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</si>
  <si>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</si>
  <si>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</si>
  <si>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</si>
  <si>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</si>
  <si>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</si>
  <si>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</si>
  <si>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</si>
  <si>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</si>
  <si>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</si>
  <si>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</si>
  <si>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</si>
  <si>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</si>
  <si>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</si>
  <si>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</si>
  <si>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</si>
  <si>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</si>
  <si>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</si>
  <si>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</si>
  <si>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</si>
  <si>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</si>
  <si>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</si>
  <si>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</si>
  <si>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</si>
  <si>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</si>
  <si>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</si>
  <si>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</si>
  <si>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</si>
  <si>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</si>
  <si>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</si>
  <si>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</si>
  <si>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</si>
  <si>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</si>
  <si>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</si>
  <si>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</si>
  <si>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</si>
  <si>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</si>
  <si>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</si>
  <si>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</si>
  <si>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</si>
  <si>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</si>
  <si>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</si>
  <si>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</si>
  <si>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</si>
  <si>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</si>
  <si>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</si>
  <si>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</si>
  <si>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</si>
  <si>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</si>
  <si>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</si>
  <si>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</si>
  <si>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</si>
  <si>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</si>
  <si>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</si>
  <si>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</si>
  <si>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</si>
  <si>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</si>
  <si>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</si>
  <si>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</si>
  <si>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</si>
  <si>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</si>
  <si>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</si>
  <si>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</si>
  <si>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</si>
  <si>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</si>
  <si>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</si>
  <si>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</si>
  <si>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</si>
  <si>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</si>
  <si>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</si>
  <si>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</si>
  <si>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</si>
  <si>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</si>
  <si>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</si>
  <si>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</si>
  <si>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</si>
  <si>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</si>
  <si>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</si>
  <si>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</si>
  <si>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</si>
  <si>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</si>
  <si>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</si>
  <si>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</si>
  <si>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</si>
  <si>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</si>
  <si>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</si>
  <si>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</si>
  <si>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</si>
  <si>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</si>
  <si>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</si>
  <si>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</si>
  <si>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</si>
  <si>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</si>
  <si>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</si>
  <si>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</si>
  <si>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</si>
  <si>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</si>
  <si>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</si>
  <si>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</si>
  <si>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</si>
  <si>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</si>
  <si>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</si>
  <si>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</si>
  <si>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</si>
  <si>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</si>
  <si>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</si>
  <si>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</si>
  <si>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</si>
  <si>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</si>
  <si>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</si>
  <si>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</si>
  <si>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</si>
  <si>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</si>
  <si>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</si>
  <si>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</si>
  <si>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</si>
  <si>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</si>
  <si>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</si>
  <si>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</si>
  <si>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</si>
  <si>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</si>
  <si>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</si>
  <si>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</si>
  <si>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</si>
  <si>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</si>
  <si>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</si>
  <si>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</si>
  <si>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</si>
  <si>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</si>
  <si>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</si>
  <si>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</si>
  <si>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</si>
  <si>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</si>
  <si>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</si>
  <si>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</si>
  <si>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</si>
  <si>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</si>
  <si>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</si>
  <si>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</si>
  <si>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</si>
  <si>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</si>
  <si>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</si>
  <si>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</si>
  <si>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</si>
  <si>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</si>
  <si>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</si>
  <si>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</si>
  <si>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</si>
  <si>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</si>
  <si>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</si>
  <si>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</si>
  <si>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</si>
  <si>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</si>
  <si>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</si>
  <si>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</si>
  <si>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</si>
  <si>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</si>
  <si>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</si>
  <si>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</si>
  <si>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</si>
  <si>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</si>
  <si>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</si>
  <si>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</si>
  <si>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</si>
  <si>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</si>
  <si>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</si>
  <si>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</si>
  <si>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</si>
  <si>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</si>
  <si>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</si>
  <si>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</si>
  <si>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</si>
  <si>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</si>
  <si>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</si>
  <si>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</si>
  <si>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</si>
  <si>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</si>
  <si>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</si>
  <si>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</si>
  <si>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</si>
  <si>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</si>
  <si>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</si>
  <si>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</si>
  <si>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</si>
  <si>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</si>
  <si>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</si>
  <si>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</si>
  <si>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</si>
  <si>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</si>
  <si>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</si>
  <si>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</si>
  <si>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</si>
  <si>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</si>
  <si>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</si>
  <si>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</si>
  <si>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</si>
  <si>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</si>
  <si>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</si>
  <si>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</si>
  <si>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</si>
  <si>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</si>
  <si>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</si>
  <si>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</si>
  <si>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</si>
  <si>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</si>
  <si>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</si>
  <si>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</si>
  <si>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</si>
  <si>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</si>
  <si>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</si>
  <si>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</si>
  <si>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</si>
  <si>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</si>
  <si>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</si>
  <si>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</si>
  <si>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</si>
  <si>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</si>
  <si>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</si>
  <si>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</si>
  <si>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</si>
  <si>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</si>
  <si>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</si>
  <si>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</si>
  <si>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</si>
  <si>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</si>
  <si>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</si>
  <si>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</si>
  <si>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</si>
  <si>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</si>
  <si>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</si>
  <si>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</si>
  <si>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</si>
  <si>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</si>
  <si>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</si>
  <si>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</si>
  <si>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</si>
  <si>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</si>
  <si>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</si>
  <si>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</si>
  <si>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</si>
  <si>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</si>
  <si>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</si>
  <si>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</si>
  <si>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</si>
  <si>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</si>
  <si>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</si>
  <si>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</si>
  <si>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</si>
  <si>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</si>
  <si>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</si>
  <si>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</si>
  <si>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</si>
  <si>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</si>
  <si>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</si>
  <si>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</si>
  <si>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</si>
  <si>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</si>
  <si>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</si>
  <si>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</si>
  <si>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</si>
  <si>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</si>
  <si>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</si>
  <si>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</si>
  <si>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</si>
  <si>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</si>
  <si>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</si>
  <si>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</si>
  <si>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</si>
  <si>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</si>
  <si>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</si>
  <si>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</si>
  <si>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</si>
  <si>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</si>
  <si>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</si>
  <si>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</si>
  <si>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</si>
  <si>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</si>
  <si>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</si>
  <si>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</si>
  <si>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</si>
  <si>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</si>
  <si>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</si>
  <si>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</si>
  <si>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</si>
  <si>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</si>
  <si>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</si>
  <si>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</si>
  <si>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</si>
  <si>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</si>
  <si>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</si>
  <si>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</si>
  <si>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</si>
  <si>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</si>
  <si>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</si>
  <si>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</si>
  <si>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</si>
  <si>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</si>
  <si>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</si>
  <si>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</si>
  <si>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</si>
  <si>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</si>
  <si>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</si>
  <si>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</si>
  <si>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</si>
  <si>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</si>
  <si>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</si>
  <si>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</si>
  <si>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</si>
  <si>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</si>
  <si>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</si>
  <si>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</si>
  <si>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</si>
  <si>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</si>
  <si>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</si>
  <si>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</si>
  <si>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</si>
  <si>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</si>
  <si>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</si>
  <si>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</si>
  <si>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</si>
  <si>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</si>
  <si>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</si>
  <si>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</si>
  <si>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</si>
  <si>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</si>
  <si>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</si>
  <si>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</si>
  <si>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</si>
  <si>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</si>
  <si>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</si>
  <si>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</si>
  <si>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</si>
  <si>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</si>
  <si>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</si>
  <si>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</si>
  <si>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</si>
  <si>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</si>
  <si>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</si>
  <si>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</si>
  <si>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</si>
  <si>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</si>
  <si>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</si>
  <si>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</si>
  <si>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</si>
  <si>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</si>
  <si>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</si>
  <si>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</si>
  <si>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</si>
  <si>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</si>
  <si>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</si>
  <si>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</si>
  <si>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</si>
  <si>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</si>
  <si>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</si>
  <si>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</si>
  <si>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</si>
  <si>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</si>
  <si>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</si>
  <si>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</si>
  <si>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</si>
  <si>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</si>
  <si>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</si>
  <si>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</si>
  <si>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</si>
  <si>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</si>
  <si>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</si>
  <si>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</si>
  <si>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</si>
  <si>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</si>
  <si>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</si>
  <si>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</si>
  <si>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</si>
  <si>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</si>
  <si>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</si>
  <si>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</si>
  <si>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</si>
  <si>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</si>
  <si>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</si>
  <si>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</si>
  <si>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</si>
  <si>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</si>
  <si>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</si>
  <si>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</si>
  <si>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</si>
  <si>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</si>
  <si>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</si>
  <si>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</si>
  <si>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</si>
  <si>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</si>
  <si>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</si>
  <si>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</si>
  <si>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</si>
  <si>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</si>
  <si>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</si>
  <si>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</si>
  <si>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</si>
  <si>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</si>
  <si>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</si>
  <si>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</si>
  <si>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</si>
  <si>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</si>
  <si>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</si>
  <si>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</si>
  <si>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</si>
  <si>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</si>
  <si>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</si>
  <si>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</si>
  <si>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</si>
  <si>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</si>
  <si>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</si>
  <si>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</si>
  <si>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</si>
  <si>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</si>
  <si>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</si>
  <si>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</si>
  <si>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</si>
  <si>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</si>
  <si>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</si>
  <si>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</si>
  <si>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</si>
  <si>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</si>
  <si>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</si>
  <si>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</si>
  <si>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</si>
  <si>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</si>
  <si>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</si>
  <si>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</si>
  <si>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</si>
  <si>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</si>
  <si>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</si>
  <si>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</si>
  <si>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</si>
  <si>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</si>
  <si>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</si>
  <si>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</si>
  <si>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</si>
  <si>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</si>
  <si>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</si>
  <si>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</si>
  <si>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</si>
  <si>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</si>
  <si>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</si>
  <si>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</si>
  <si>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</si>
  <si>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</si>
  <si>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</si>
  <si>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</si>
  <si>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</si>
  <si>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</si>
  <si>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</si>
  <si>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</si>
  <si>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</si>
  <si>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</si>
  <si>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</si>
  <si>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</si>
  <si>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</si>
  <si>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</si>
  <si>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</si>
  <si>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</si>
  <si>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</si>
  <si>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</si>
  <si>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</si>
  <si>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</si>
  <si>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</si>
  <si>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</si>
  <si>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</si>
  <si>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</si>
  <si>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</si>
  <si>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</si>
  <si>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</si>
  <si>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</si>
  <si>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</si>
  <si>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</si>
  <si>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</si>
  <si>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</si>
  <si>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</si>
  <si>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</si>
  <si>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</si>
  <si>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</si>
  <si>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</si>
  <si>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</si>
  <si>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</si>
  <si>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</si>
  <si>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</si>
  <si>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</si>
  <si>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</si>
  <si>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</si>
  <si>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</si>
  <si>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</si>
  <si>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</si>
  <si>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</si>
  <si>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</si>
  <si>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</si>
  <si>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</si>
  <si>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</si>
  <si>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</si>
  <si>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</si>
  <si>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</si>
  <si>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</si>
  <si>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</si>
  <si>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</si>
  <si>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</si>
  <si>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</si>
  <si>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</si>
  <si>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</si>
  <si>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</si>
  <si>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</si>
  <si>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</si>
  <si>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</si>
  <si>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</si>
  <si>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</si>
  <si>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</si>
  <si>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</si>
  <si>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</si>
  <si>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</si>
  <si>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</si>
  <si>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</si>
  <si>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</si>
  <si>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</si>
  <si>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</si>
  <si>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</si>
  <si>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</si>
  <si>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</si>
  <si>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</si>
  <si>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</si>
  <si>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</si>
  <si>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</si>
  <si>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</si>
  <si>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</si>
  <si>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</si>
  <si>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</si>
  <si>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</si>
  <si>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</si>
  <si>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</si>
  <si>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</si>
  <si>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</si>
  <si>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</si>
  <si>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</si>
  <si>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</si>
  <si>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</si>
  <si>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</si>
  <si>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</si>
  <si>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</si>
  <si>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</si>
  <si>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</si>
  <si>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</si>
  <si>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</si>
  <si>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</si>
  <si>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</si>
  <si>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</si>
  <si>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</si>
  <si>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</si>
  <si>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</si>
  <si>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</si>
  <si>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</si>
  <si>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</si>
  <si>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</si>
  <si>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</si>
  <si>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</si>
  <si>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</si>
  <si>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</si>
  <si>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</si>
  <si>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</si>
  <si>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</si>
  <si>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</si>
  <si>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</si>
  <si>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</si>
  <si>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</si>
  <si>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</si>
  <si>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</si>
  <si>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</si>
  <si>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</si>
  <si>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</si>
  <si>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</si>
  <si>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</si>
  <si>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</si>
  <si>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</si>
  <si>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</si>
  <si>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</si>
  <si>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</si>
  <si>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</si>
  <si>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</si>
  <si>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</si>
  <si>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</si>
  <si>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</si>
  <si>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</si>
  <si>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</si>
  <si>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</si>
  <si>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</si>
  <si>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</si>
  <si>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</si>
  <si>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</si>
  <si>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</si>
  <si>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</si>
  <si>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</si>
  <si>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</si>
  <si>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</si>
  <si>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</si>
  <si>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</si>
  <si>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</si>
  <si>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</si>
  <si>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</si>
  <si>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</si>
  <si>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</si>
  <si>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</si>
  <si>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</si>
  <si>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</si>
  <si>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</si>
  <si>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</si>
  <si>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</si>
  <si>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</si>
  <si>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</si>
  <si>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</si>
  <si>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</si>
  <si>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</si>
  <si>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</si>
  <si>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</si>
  <si>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</si>
  <si>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</si>
  <si>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</si>
  <si>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</si>
  <si>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</si>
  <si>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</si>
  <si>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</si>
  <si>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</si>
  <si>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</si>
  <si>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</si>
  <si>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</si>
  <si>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</si>
  <si>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</si>
  <si>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</si>
  <si>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</si>
  <si>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</si>
  <si>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</si>
  <si>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</si>
  <si>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</si>
  <si>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</si>
  <si>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</si>
  <si>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</si>
  <si>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</si>
  <si>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</si>
  <si>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</si>
  <si>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</si>
  <si>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</si>
  <si>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</si>
  <si>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</si>
  <si>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</si>
  <si>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</si>
  <si>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</si>
  <si>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</si>
  <si>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</si>
  <si>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</si>
  <si>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</si>
  <si>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</si>
  <si>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</si>
  <si>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</si>
  <si>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</si>
  <si>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</si>
  <si>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</si>
  <si>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</si>
  <si>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</si>
  <si>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</si>
  <si>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</si>
  <si>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</si>
  <si>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</si>
  <si>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</si>
  <si>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</si>
  <si>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</si>
  <si>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</si>
  <si>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</si>
  <si>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</si>
  <si>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</si>
  <si>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</si>
  <si>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</si>
  <si>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</si>
  <si>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</si>
  <si>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</si>
  <si>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</si>
  <si>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</si>
  <si>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</si>
  <si>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</si>
  <si>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</si>
  <si>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</si>
  <si>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</si>
  <si>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</si>
  <si>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</si>
  <si>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</si>
  <si>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</si>
  <si>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</si>
  <si>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</si>
  <si>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</si>
  <si>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</si>
  <si>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</si>
  <si>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</si>
  <si>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</si>
  <si>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</si>
  <si>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</si>
  <si>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</si>
  <si>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</si>
  <si>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</si>
  <si>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</si>
  <si>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</si>
  <si>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</si>
  <si>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</si>
  <si>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</si>
  <si>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</si>
  <si>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</si>
  <si>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</si>
  <si>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</si>
  <si>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</si>
  <si>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</si>
  <si>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</si>
  <si>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</si>
  <si>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</si>
  <si>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</si>
  <si>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</si>
  <si>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</si>
  <si>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</si>
  <si>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</si>
  <si>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</si>
  <si>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</si>
  <si>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</si>
  <si>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</si>
  <si>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</si>
  <si>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</si>
  <si>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</si>
  <si>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</si>
  <si>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</si>
  <si>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</si>
  <si>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</si>
  <si>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</si>
  <si>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</si>
  <si>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</si>
  <si>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</si>
  <si>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</si>
  <si>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</si>
  <si>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</si>
  <si>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</si>
  <si>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</si>
  <si>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</si>
  <si>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</si>
  <si>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</si>
  <si>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</si>
  <si>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</si>
  <si>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</si>
  <si>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</si>
  <si>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</si>
  <si>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</si>
  <si>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</si>
  <si>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</si>
  <si>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</si>
  <si>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</si>
  <si>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</si>
  <si>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</si>
  <si>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</si>
  <si>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</si>
  <si>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</si>
  <si>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</si>
  <si>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</si>
  <si>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</si>
  <si>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</si>
  <si>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</si>
  <si>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</si>
  <si>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</si>
  <si>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</si>
  <si>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</si>
  <si>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</si>
  <si>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</si>
  <si>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</si>
  <si>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</si>
  <si>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</si>
  <si>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</si>
  <si>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</si>
  <si>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</si>
  <si>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</si>
  <si>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</si>
  <si>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</si>
  <si>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</si>
  <si>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</si>
  <si>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</si>
  <si>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</si>
  <si>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</si>
  <si>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</si>
  <si>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</si>
  <si>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</si>
  <si>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</si>
  <si>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</si>
  <si>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</si>
  <si>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</si>
  <si>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</si>
  <si>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</si>
  <si>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</si>
  <si>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</si>
  <si>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</si>
  <si>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</si>
  <si>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</si>
  <si>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</si>
  <si>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</si>
  <si>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</si>
  <si>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</si>
  <si>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</si>
  <si>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</si>
  <si>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</si>
  <si>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</si>
  <si>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</si>
  <si>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</si>
  <si>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</si>
  <si>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</si>
  <si>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</si>
  <si>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</si>
  <si>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</si>
  <si>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</si>
  <si>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</si>
  <si>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</si>
  <si>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</si>
  <si>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</si>
  <si>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</si>
  <si>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</si>
  <si>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</si>
  <si>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</si>
  <si>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</si>
  <si>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</si>
  <si>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</si>
  <si>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</si>
  <si>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</si>
  <si>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</si>
  <si>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</si>
  <si>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</si>
  <si>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</si>
  <si>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</si>
  <si>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</si>
  <si>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</si>
  <si>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</si>
  <si>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</si>
  <si>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</si>
  <si>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</si>
  <si>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</si>
  <si>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</si>
  <si>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</si>
  <si>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</si>
  <si>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</si>
  <si>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</si>
  <si>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</si>
  <si>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</si>
  <si>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</si>
  <si>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</si>
  <si>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</si>
  <si>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</si>
  <si>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</si>
  <si>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</si>
  <si>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</si>
  <si>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</si>
  <si>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</si>
  <si>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</si>
  <si>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</si>
  <si>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</si>
  <si>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</si>
  <si>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</si>
  <si>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</si>
  <si>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</si>
  <si>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</si>
  <si>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</si>
  <si>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</si>
  <si>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</si>
  <si>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</si>
  <si>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</si>
  <si>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</si>
  <si>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</si>
  <si>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</si>
  <si>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</si>
  <si>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</si>
  <si>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</si>
  <si>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</si>
  <si>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</si>
  <si>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</si>
  <si>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</si>
  <si>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</si>
  <si>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</si>
  <si>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</si>
  <si>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</si>
  <si>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</si>
  <si>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</si>
  <si>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</si>
  <si>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</si>
  <si>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</si>
  <si>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</si>
  <si>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</si>
  <si>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</si>
  <si>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</si>
  <si>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</si>
  <si>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</si>
  <si>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</si>
  <si>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</si>
  <si>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</si>
  <si>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</si>
  <si>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</si>
  <si>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</si>
  <si>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</si>
  <si>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</si>
  <si>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</si>
  <si>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</si>
  <si>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</si>
  <si>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</si>
  <si>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</si>
  <si>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</si>
  <si>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</si>
  <si>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</si>
  <si>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</si>
  <si>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</si>
  <si>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</si>
  <si>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</si>
  <si>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</si>
  <si>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</si>
  <si>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</si>
  <si>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</si>
  <si>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</si>
  <si>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</si>
  <si>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</si>
  <si>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</si>
  <si>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</si>
  <si>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</si>
  <si>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</si>
  <si>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</si>
  <si>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</si>
  <si>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</si>
  <si>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</si>
  <si>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</si>
  <si>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</si>
  <si>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</si>
  <si>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</si>
  <si>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</si>
  <si>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</si>
  <si>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</si>
  <si>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</si>
  <si>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</si>
  <si>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</si>
  <si>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</si>
  <si>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</si>
  <si>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</si>
  <si>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</si>
  <si>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</si>
  <si>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</si>
  <si>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</si>
  <si>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</si>
  <si>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</si>
  <si>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</si>
  <si>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</si>
  <si>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</si>
  <si>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</si>
  <si>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</si>
  <si>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</si>
  <si>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</si>
  <si>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</si>
  <si>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</si>
  <si>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</si>
  <si>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</si>
  <si>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</si>
  <si>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</si>
  <si>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</si>
  <si>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</si>
  <si>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</si>
  <si>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</si>
  <si>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</si>
  <si>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</si>
  <si>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</si>
  <si>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</si>
  <si>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</si>
  <si>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</si>
  <si>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</si>
  <si>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</si>
  <si>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</si>
  <si>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</si>
  <si>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</si>
  <si>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</si>
  <si>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</si>
  <si>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</si>
  <si>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</si>
  <si>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</si>
  <si>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</si>
  <si>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</si>
  <si>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</si>
  <si>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</si>
  <si>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</si>
  <si>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</si>
  <si>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</si>
  <si>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</si>
  <si>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</si>
  <si>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</si>
  <si>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</si>
  <si>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</si>
  <si>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</si>
  <si>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</si>
  <si>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</si>
  <si>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</si>
  <si>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</si>
  <si>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</si>
  <si>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</si>
  <si>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</si>
  <si>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</si>
  <si>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</si>
  <si>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</si>
  <si>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</si>
  <si>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</si>
  <si>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</si>
  <si>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</si>
  <si>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</si>
  <si>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</si>
  <si>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</si>
  <si>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</si>
  <si>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</si>
  <si>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</si>
  <si>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</si>
  <si>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</si>
  <si>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</si>
  <si>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</si>
  <si>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</si>
  <si>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</si>
  <si>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</si>
  <si>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</si>
  <si>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</si>
  <si>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</si>
  <si>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</si>
  <si>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</si>
  <si>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</si>
  <si>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</si>
  <si>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</si>
  <si>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</si>
  <si>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</si>
  <si>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</si>
  <si>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</si>
  <si>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</si>
  <si>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</si>
  <si>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</si>
  <si>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</si>
  <si>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</si>
  <si>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</si>
  <si>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</si>
  <si>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</si>
  <si>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</si>
  <si>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</si>
  <si>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</si>
  <si>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</si>
  <si>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</si>
  <si>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</si>
  <si>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</si>
  <si>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</si>
  <si>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</si>
  <si>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</si>
  <si>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</si>
  <si>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</si>
  <si>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</si>
  <si>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</si>
  <si>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</si>
  <si>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</si>
  <si>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</si>
  <si>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</si>
  <si>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</si>
  <si>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</si>
  <si>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</si>
  <si>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</si>
  <si>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</si>
  <si>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</si>
  <si>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</si>
  <si>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</si>
  <si>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</si>
  <si>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</si>
  <si>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</si>
  <si>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</si>
  <si>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</si>
  <si>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</si>
  <si>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</si>
  <si>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</si>
  <si>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</si>
  <si>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</si>
  <si>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</si>
  <si>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</si>
  <si>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</si>
  <si>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</si>
  <si>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</si>
  <si>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</si>
  <si>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</si>
  <si>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</si>
  <si>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</si>
  <si>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</si>
  <si>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</si>
  <si>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</si>
  <si>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</si>
  <si>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</si>
  <si>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</si>
  <si>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</si>
  <si>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</si>
  <si>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</si>
  <si>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</si>
  <si>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</si>
  <si>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</si>
  <si>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</si>
  <si>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</si>
  <si>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</si>
  <si>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</si>
  <si>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</si>
  <si>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</si>
  <si>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</si>
  <si>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</si>
  <si>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</si>
  <si>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</si>
  <si>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</si>
  <si>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</si>
  <si>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</si>
  <si>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</si>
  <si>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</si>
  <si>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</si>
  <si>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</si>
  <si>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</si>
  <si>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</si>
  <si>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</si>
  <si>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</si>
  <si>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</si>
  <si>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</si>
  <si>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</si>
  <si>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</si>
  <si>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</si>
  <si>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</si>
  <si>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</si>
  <si>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</si>
  <si>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</si>
  <si>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</si>
  <si>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</si>
  <si>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</si>
  <si>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</si>
  <si>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</si>
  <si>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</si>
  <si>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</si>
  <si>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</si>
  <si>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</si>
  <si>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</si>
  <si>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</si>
  <si>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</si>
  <si>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</si>
  <si>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</si>
  <si>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</si>
  <si>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</si>
  <si>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</si>
  <si>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</si>
  <si>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</si>
  <si>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</si>
  <si>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</si>
  <si>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</si>
  <si>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</si>
  <si>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</si>
  <si>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</si>
  <si>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</si>
  <si>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</si>
  <si>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</si>
  <si>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</si>
  <si>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</si>
  <si>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</si>
  <si>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</si>
  <si>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</si>
  <si>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</si>
  <si>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</si>
  <si>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</si>
  <si>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</si>
  <si>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</si>
  <si>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</si>
  <si>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</si>
  <si>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</si>
  <si>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</si>
  <si>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</si>
  <si>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</si>
  <si>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</si>
  <si>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</si>
  <si>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</si>
  <si>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</si>
  <si>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</si>
  <si>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</si>
  <si>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</si>
  <si>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</si>
  <si>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</si>
  <si>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</si>
  <si>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</si>
  <si>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</si>
  <si>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</si>
  <si>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</si>
  <si>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</si>
  <si>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</si>
  <si>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</si>
  <si>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</si>
  <si>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</si>
  <si>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</si>
  <si>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</si>
  <si>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</si>
  <si>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</si>
  <si>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</si>
  <si>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</si>
  <si>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</si>
  <si>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</si>
  <si>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</si>
  <si>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</si>
  <si>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</si>
  <si>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</si>
  <si>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</si>
  <si>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</si>
  <si>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</si>
  <si>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</si>
  <si>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</si>
  <si>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</si>
  <si>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</si>
  <si>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</si>
  <si>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</si>
  <si>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</si>
  <si>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</si>
  <si>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</si>
  <si>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</si>
  <si>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</si>
  <si>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</si>
  <si>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</si>
  <si>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</si>
  <si>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</si>
  <si>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</si>
  <si>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</si>
  <si>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</si>
  <si>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</si>
  <si>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</si>
  <si>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</si>
  <si>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</si>
  <si>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</si>
  <si>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</si>
  <si>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</si>
  <si>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</si>
  <si>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</si>
  <si>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</si>
  <si>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</si>
  <si>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</si>
  <si>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</si>
  <si>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</si>
  <si>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</si>
  <si>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</si>
  <si>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</si>
  <si>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</si>
  <si>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</si>
  <si>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</si>
  <si>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</si>
  <si>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</si>
  <si>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</si>
  <si>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</si>
  <si>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</si>
  <si>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</si>
  <si>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</si>
  <si>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</si>
  <si>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</si>
  <si>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</si>
  <si>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</si>
  <si>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</si>
  <si>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</si>
  <si>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</si>
  <si>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</si>
  <si>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</si>
  <si>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</si>
  <si>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</si>
  <si>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</si>
  <si>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</si>
  <si>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</si>
  <si>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</si>
  <si>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</si>
  <si>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</si>
  <si>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</si>
  <si>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</si>
  <si>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</si>
  <si>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</si>
  <si>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</si>
  <si>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</si>
  <si>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</si>
  <si>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</si>
  <si>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</si>
  <si>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</si>
  <si>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</si>
  <si>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</si>
  <si>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</si>
  <si>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</si>
  <si>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</si>
  <si>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</si>
  <si>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</si>
  <si>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</si>
  <si>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</si>
  <si>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</si>
  <si>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</si>
  <si>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</si>
  <si>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</si>
  <si>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</si>
  <si>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</si>
  <si>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</si>
  <si>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</si>
  <si>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</si>
  <si>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</si>
  <si>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</si>
  <si>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</si>
  <si>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</si>
  <si>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</si>
  <si>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</si>
  <si>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</si>
  <si>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</si>
  <si>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</si>
  <si>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</si>
  <si>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</si>
  <si>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</si>
  <si>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</si>
  <si>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</si>
  <si>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</si>
  <si>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</si>
  <si>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</si>
  <si>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</si>
  <si>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</si>
  <si>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</si>
  <si>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</si>
  <si>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</si>
  <si>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</si>
  <si>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</si>
  <si>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</si>
  <si>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</si>
  <si>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</si>
  <si>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</si>
  <si>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</si>
  <si>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</si>
  <si>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</si>
  <si>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</si>
  <si>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</si>
  <si>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</si>
  <si>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</si>
  <si>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</si>
  <si>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</si>
  <si>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</si>
  <si>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</si>
  <si>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</si>
  <si>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</si>
  <si>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</si>
  <si>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</si>
  <si>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</si>
  <si>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</si>
  <si>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</si>
  <si>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</si>
  <si>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</si>
  <si>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</si>
  <si>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</si>
  <si>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</si>
  <si>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</si>
  <si>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</si>
  <si>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</si>
  <si>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</si>
  <si>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</si>
  <si>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</si>
  <si>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</si>
  <si>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</si>
  <si>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</si>
  <si>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</si>
  <si>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</si>
  <si>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</si>
  <si>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</si>
  <si>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</si>
  <si>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</si>
  <si>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</si>
  <si>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</si>
  <si>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</si>
  <si>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</si>
  <si>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</si>
  <si>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</si>
  <si>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</si>
  <si>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</si>
  <si>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</si>
  <si>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</si>
  <si>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</si>
  <si>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</si>
  <si>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</si>
  <si>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</si>
  <si>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</si>
  <si>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</si>
  <si>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</si>
  <si>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</si>
  <si>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</si>
  <si>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</si>
  <si>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</si>
  <si>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</si>
  <si>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</si>
  <si>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</si>
  <si>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</si>
  <si>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</si>
  <si>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</si>
  <si>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</si>
  <si>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</si>
  <si>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</si>
  <si>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</si>
  <si>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</si>
  <si>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</si>
  <si>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</si>
  <si>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</si>
  <si>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</si>
  <si>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</si>
  <si>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</si>
  <si>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</si>
  <si>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</si>
  <si>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</si>
  <si>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</si>
  <si>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</si>
  <si>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</si>
  <si>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</si>
  <si>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</si>
  <si>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</si>
  <si>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</si>
  <si>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</si>
  <si>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</si>
  <si>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</si>
  <si>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</si>
  <si>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</si>
  <si>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</si>
  <si>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</si>
  <si>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</si>
  <si>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</si>
  <si>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</si>
  <si>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</si>
  <si>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</si>
  <si>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</si>
  <si>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</si>
  <si>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</si>
  <si>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</si>
  <si>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</si>
  <si>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</si>
  <si>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</si>
  <si>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</si>
  <si>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</si>
  <si>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</si>
  <si>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</si>
  <si>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</si>
  <si>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</si>
  <si>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</si>
  <si>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</si>
  <si>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</si>
  <si>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</si>
  <si>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</si>
  <si>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</si>
  <si>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</si>
  <si>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</si>
  <si>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</si>
  <si>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</si>
  <si>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</si>
  <si>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</si>
  <si>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</si>
  <si>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</si>
  <si>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</si>
  <si>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</si>
  <si>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</si>
  <si>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</si>
  <si>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</si>
  <si>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</si>
  <si>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</si>
  <si>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</si>
  <si>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</si>
  <si>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</si>
  <si>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</si>
  <si>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</si>
  <si>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</si>
  <si>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</si>
  <si>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</si>
  <si>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</si>
  <si>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</si>
  <si>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</si>
  <si>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</si>
  <si>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</si>
  <si>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</si>
  <si>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</si>
  <si>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</si>
  <si>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</si>
  <si>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</si>
  <si>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</si>
  <si>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</si>
  <si>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</si>
  <si>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</si>
  <si>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</si>
  <si>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</si>
  <si>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</si>
  <si>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</si>
  <si>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</si>
  <si>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</si>
  <si>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</si>
  <si>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</si>
  <si>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</si>
  <si>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</si>
  <si>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</si>
  <si>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</si>
  <si>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</si>
  <si>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</si>
  <si>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</si>
  <si>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</si>
  <si>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</si>
  <si>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</si>
  <si>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</si>
  <si>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</si>
  <si>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</si>
  <si>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</si>
  <si>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</si>
  <si>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</si>
  <si>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</si>
  <si>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</si>
  <si>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</si>
  <si>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</si>
  <si>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</si>
  <si>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</si>
  <si>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</si>
  <si>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</si>
  <si>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</si>
  <si>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</si>
  <si>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</si>
  <si>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</si>
  <si>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</si>
  <si>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</si>
  <si>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</si>
  <si>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</si>
  <si>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</si>
  <si>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</si>
  <si>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</si>
  <si>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</si>
  <si>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</si>
  <si>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</si>
  <si>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</si>
  <si>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</si>
  <si>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</si>
  <si>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</si>
  <si>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</si>
  <si>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</si>
  <si>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</si>
  <si>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</si>
  <si>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</si>
  <si>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</si>
  <si>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</si>
  <si>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</si>
  <si>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</si>
  <si>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</si>
  <si>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</si>
  <si>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</si>
  <si>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</si>
  <si>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</si>
  <si>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</si>
  <si>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</si>
  <si>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</si>
  <si>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</si>
  <si>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</si>
  <si>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</si>
  <si>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</si>
  <si>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</si>
  <si>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</si>
  <si>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</si>
  <si>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</si>
  <si>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</si>
  <si>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</si>
  <si>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</si>
  <si>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</si>
  <si>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</si>
  <si>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</si>
  <si>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</si>
  <si>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</si>
  <si>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</si>
  <si>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</si>
  <si>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</si>
  <si>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</si>
  <si>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</si>
  <si>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</si>
  <si>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</si>
  <si>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</si>
  <si>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</si>
  <si>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</si>
  <si>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</si>
  <si>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</si>
  <si>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</si>
  <si>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</si>
  <si>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</si>
  <si>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</si>
  <si>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</si>
  <si>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</si>
  <si>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</si>
  <si>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</si>
  <si>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</si>
  <si>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</si>
  <si>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</si>
  <si>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</si>
  <si>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</si>
  <si>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</si>
  <si>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</si>
  <si>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</si>
  <si>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</si>
  <si>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</si>
  <si>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</si>
  <si>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</si>
  <si>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</si>
  <si>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</si>
  <si>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</si>
  <si>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</si>
  <si>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</si>
  <si>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</si>
  <si>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</si>
  <si>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</si>
  <si>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</si>
  <si>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</si>
  <si>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</si>
  <si>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</si>
  <si>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</si>
  <si>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</si>
  <si>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</si>
  <si>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</si>
  <si>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</si>
  <si>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</si>
  <si>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</si>
  <si>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</si>
  <si>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</si>
  <si>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</si>
  <si>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</si>
  <si>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</si>
  <si>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</si>
  <si>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</si>
  <si>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</si>
  <si>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</si>
  <si>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</si>
  <si>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</si>
  <si>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</si>
  <si>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</si>
  <si>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</si>
  <si>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</si>
  <si>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</si>
  <si>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</si>
  <si>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</si>
  <si>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</si>
  <si>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</si>
  <si>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</si>
  <si>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</si>
  <si>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</si>
  <si>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</si>
  <si>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</si>
  <si>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</si>
  <si>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</si>
  <si>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</si>
  <si>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</si>
  <si>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</si>
  <si>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</si>
  <si>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</si>
  <si>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</si>
  <si>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</si>
  <si>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</si>
  <si>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</si>
  <si>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</si>
  <si>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</si>
  <si>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</si>
  <si>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</si>
  <si>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</si>
  <si>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</si>
  <si>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</si>
  <si>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</si>
  <si>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</si>
  <si>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</si>
  <si>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</si>
  <si>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</si>
  <si>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</si>
  <si>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</si>
  <si>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</si>
  <si>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</si>
  <si>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</si>
  <si>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</si>
  <si>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</si>
  <si>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</si>
  <si>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</si>
  <si>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</si>
  <si>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</si>
  <si>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</si>
  <si>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</si>
  <si>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</si>
  <si>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</si>
  <si>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</si>
  <si>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</si>
  <si>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</si>
  <si>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</si>
  <si>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</si>
  <si>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</si>
  <si>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</si>
  <si>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</si>
  <si>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</si>
  <si>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</si>
  <si>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</si>
  <si>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</si>
  <si>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</si>
  <si>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</si>
  <si>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</si>
  <si>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</si>
  <si>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</si>
  <si>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</si>
  <si>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</si>
  <si>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</si>
  <si>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</si>
  <si>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</si>
  <si>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</si>
  <si>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</si>
  <si>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</si>
  <si>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</si>
  <si>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</si>
  <si>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</si>
  <si>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</si>
  <si>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</si>
  <si>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</si>
  <si>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</si>
  <si>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</si>
  <si>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</si>
  <si>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</si>
  <si>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</si>
  <si>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</si>
  <si>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</si>
  <si>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</si>
  <si>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</si>
  <si>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</si>
  <si>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</si>
  <si>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</si>
  <si>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</si>
  <si>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</si>
  <si>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</si>
  <si>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</si>
  <si>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</si>
  <si>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</si>
  <si>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</si>
  <si>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</si>
  <si>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</si>
  <si>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</si>
  <si>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</si>
  <si>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</si>
  <si>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</si>
  <si>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</si>
  <si>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</si>
  <si>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</si>
  <si>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</si>
  <si>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</si>
  <si>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</si>
  <si>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</si>
  <si>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</si>
  <si>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</si>
  <si>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</si>
  <si>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</si>
  <si>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</si>
  <si>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</si>
  <si>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</si>
  <si>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</si>
  <si>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</si>
  <si>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</si>
  <si>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</si>
  <si>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</si>
  <si>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</si>
  <si>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</si>
  <si>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</si>
  <si>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</si>
  <si>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</si>
  <si>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</si>
  <si>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</si>
  <si>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</si>
  <si>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</si>
  <si>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</si>
  <si>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</si>
  <si>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</si>
  <si>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</si>
  <si>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</si>
  <si>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</si>
  <si>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</si>
  <si>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</si>
  <si>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</si>
  <si>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</si>
  <si>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</si>
  <si>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</si>
  <si>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</si>
  <si>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</si>
  <si>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</si>
  <si>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</si>
  <si>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</si>
  <si>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</si>
  <si>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</si>
  <si>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</si>
  <si>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</si>
  <si>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</si>
  <si>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</si>
  <si>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</si>
  <si>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</si>
  <si>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</si>
  <si>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</si>
  <si>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</si>
  <si>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</si>
  <si>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</si>
  <si>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</si>
  <si>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</si>
  <si>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</si>
  <si>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</si>
  <si>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</si>
  <si>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</si>
  <si>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</si>
  <si>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</si>
  <si>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</si>
  <si>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</si>
  <si>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</si>
  <si>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</si>
  <si>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</si>
  <si>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</si>
  <si>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</si>
  <si>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</si>
  <si>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</si>
  <si>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</si>
  <si>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</si>
  <si>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</si>
  <si>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</si>
  <si>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</si>
  <si>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</si>
  <si>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</si>
  <si>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</si>
  <si>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</si>
  <si>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</si>
  <si>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</si>
  <si>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</si>
  <si>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</si>
  <si>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</si>
  <si>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</si>
  <si>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</si>
  <si>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</si>
  <si>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</si>
  <si>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</si>
  <si>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</si>
  <si>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</si>
  <si>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</si>
  <si>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</si>
  <si>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</si>
  <si>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</si>
  <si>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</si>
  <si>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</si>
  <si>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</si>
  <si>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</si>
  <si>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</si>
  <si>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</si>
  <si>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</si>
  <si>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</si>
  <si>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</si>
  <si>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</si>
  <si>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</si>
  <si>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</si>
  <si>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</si>
  <si>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</si>
  <si>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</si>
  <si>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</si>
  <si>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</si>
  <si>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</si>
  <si>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</si>
  <si>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</si>
  <si>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</si>
  <si>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</si>
  <si>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</si>
  <si>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</si>
  <si>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</si>
  <si>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</si>
  <si>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</si>
  <si>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</si>
  <si>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</si>
  <si>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</si>
  <si>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</si>
  <si>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</si>
  <si>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</si>
  <si>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</si>
  <si>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</si>
  <si>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</si>
  <si>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</si>
  <si>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</si>
  <si>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</si>
  <si>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</si>
  <si>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</si>
  <si>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</si>
  <si>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</si>
  <si>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</si>
  <si>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</si>
  <si>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</si>
  <si>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</si>
  <si>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</si>
  <si>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</si>
  <si>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</si>
  <si>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</si>
  <si>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</si>
  <si>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</si>
  <si>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</si>
  <si>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</si>
  <si>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</si>
  <si>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</si>
  <si>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</si>
  <si>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</si>
  <si>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</si>
  <si>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</si>
  <si>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</si>
  <si>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</si>
  <si>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</si>
  <si>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</si>
  <si>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</si>
  <si>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</si>
  <si>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</si>
  <si>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</si>
  <si>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</si>
  <si>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</si>
  <si>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</si>
  <si>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</si>
  <si>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</si>
  <si>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</si>
  <si>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</si>
  <si>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</si>
  <si>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</si>
  <si>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</si>
  <si>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</si>
  <si>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</si>
  <si>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</si>
  <si>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</si>
  <si>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</si>
  <si>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</si>
  <si>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</si>
  <si>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</si>
  <si>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</si>
  <si>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</si>
  <si>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</si>
  <si>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</si>
  <si>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</si>
  <si>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</si>
  <si>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</si>
  <si>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</si>
  <si>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</si>
  <si>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</si>
  <si>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</si>
  <si>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</si>
  <si>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</si>
  <si>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</si>
  <si>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</si>
  <si>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</si>
  <si>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</si>
  <si>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</si>
  <si>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</si>
  <si>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</si>
  <si>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</si>
  <si>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</si>
  <si>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</si>
  <si>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</si>
  <si>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</si>
  <si>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</si>
  <si>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</si>
  <si>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</si>
  <si>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</si>
  <si>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</si>
  <si>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</si>
  <si>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</si>
  <si>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</si>
  <si>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</si>
  <si>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</si>
  <si>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</si>
  <si>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</si>
  <si>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</si>
  <si>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</si>
  <si>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</si>
  <si>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</si>
  <si>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</si>
  <si>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</si>
  <si>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</si>
  <si>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</si>
  <si>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</si>
  <si>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</si>
  <si>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</si>
  <si>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</si>
  <si>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</si>
  <si>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</si>
  <si>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</si>
  <si>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</si>
  <si>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</si>
  <si>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</si>
  <si>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</si>
  <si>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</si>
  <si>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</si>
  <si>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</si>
  <si>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</si>
  <si>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</si>
  <si>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</si>
  <si>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</si>
  <si>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</si>
  <si>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</si>
  <si>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</si>
  <si>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</si>
  <si>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</si>
  <si>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</si>
  <si>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</si>
  <si>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</si>
  <si>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</si>
  <si>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</si>
  <si>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</si>
  <si>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</si>
  <si>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</si>
  <si>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</si>
  <si>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</si>
  <si>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</si>
  <si>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</si>
  <si>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</si>
  <si>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</si>
  <si>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</si>
  <si>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</si>
  <si>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</si>
  <si>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</si>
  <si>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</si>
  <si>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</si>
  <si>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</si>
  <si>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</si>
  <si>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</si>
  <si>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</si>
  <si>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</si>
  <si>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</si>
  <si>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</si>
  <si>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</si>
  <si>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</si>
  <si>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</si>
  <si>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</si>
  <si>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</si>
  <si>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</si>
  <si>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</si>
  <si>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</si>
  <si>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</si>
  <si>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</si>
  <si>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</si>
  <si>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</si>
  <si>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</si>
  <si>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</si>
  <si>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</si>
  <si>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</si>
  <si>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</si>
  <si>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</si>
  <si>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</si>
  <si>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</si>
  <si>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</si>
  <si>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</si>
  <si>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</si>
  <si>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</si>
  <si>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</si>
  <si>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</si>
  <si>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</si>
  <si>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</si>
  <si>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</si>
  <si>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</si>
  <si>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</si>
  <si>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</si>
  <si>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</si>
  <si>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</si>
  <si>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</si>
  <si>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</si>
  <si>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</si>
  <si>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</si>
  <si>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</si>
  <si>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</si>
  <si>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</si>
  <si>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</si>
  <si>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</si>
  <si>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</si>
  <si>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</si>
  <si>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</si>
  <si>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</si>
  <si>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</si>
  <si>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</si>
  <si>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</si>
  <si>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</si>
  <si>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</si>
  <si>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</si>
  <si>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</si>
  <si>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</si>
  <si>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</si>
  <si>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</si>
  <si>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</si>
  <si>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</si>
  <si>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</si>
  <si>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</si>
  <si>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</si>
  <si>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</si>
  <si>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</si>
  <si>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</si>
  <si>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</si>
  <si>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</si>
  <si>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</si>
  <si>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</si>
  <si>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</si>
  <si>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</si>
  <si>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</si>
  <si>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</si>
  <si>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</si>
  <si>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</si>
  <si>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</si>
  <si>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</si>
  <si>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</si>
  <si>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</si>
  <si>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</si>
  <si>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</si>
  <si>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</si>
  <si>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</si>
  <si>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</si>
  <si>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</si>
  <si>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</si>
  <si>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</si>
  <si>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</si>
  <si>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</si>
  <si>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</si>
  <si>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</si>
  <si>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</si>
  <si>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</si>
  <si>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</si>
  <si>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</si>
  <si>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</si>
  <si>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</si>
  <si>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</si>
  <si>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</si>
  <si>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</si>
  <si>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</si>
  <si>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</si>
  <si>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</si>
  <si>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</si>
  <si>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</si>
  <si>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</si>
  <si>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</si>
  <si>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</si>
  <si>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</si>
  <si>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</si>
  <si>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</si>
  <si>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</si>
  <si>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</si>
  <si>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</si>
  <si>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</si>
  <si>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</si>
  <si>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</si>
  <si>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</si>
  <si>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</si>
  <si>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</si>
  <si>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</si>
  <si>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</si>
  <si>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</si>
  <si>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</si>
  <si>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</si>
  <si>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</si>
  <si>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</si>
  <si>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</si>
  <si>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</si>
  <si>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</si>
  <si>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</si>
  <si>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</si>
  <si>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</si>
  <si>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</si>
  <si>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</si>
  <si>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</si>
  <si>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</si>
  <si>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</si>
  <si>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</si>
  <si>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</si>
  <si>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</si>
  <si>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</si>
  <si>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</si>
  <si>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</si>
  <si>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</si>
  <si>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</si>
  <si>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</si>
  <si>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</si>
  <si>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</si>
  <si>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</si>
  <si>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</si>
  <si>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</si>
  <si>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</si>
  <si>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</si>
  <si>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</si>
  <si>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</si>
  <si>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</si>
  <si>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</si>
  <si>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</si>
  <si>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</si>
  <si>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</si>
  <si>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</si>
  <si>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</si>
  <si>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</si>
  <si>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</si>
  <si>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</si>
  <si>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</si>
  <si>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</si>
  <si>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</si>
  <si>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</si>
  <si>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</si>
  <si>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</si>
  <si>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</si>
  <si>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</si>
  <si>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</si>
  <si>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</si>
  <si>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</si>
  <si>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</si>
  <si>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</si>
  <si>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</si>
  <si>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</si>
  <si>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</si>
  <si>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</si>
  <si>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</si>
  <si>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</si>
  <si>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</si>
  <si>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</si>
  <si>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</si>
  <si>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</si>
  <si>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</si>
  <si>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</si>
  <si>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</si>
  <si>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</si>
  <si>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</si>
  <si>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</si>
  <si>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</si>
  <si>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</si>
  <si>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</si>
  <si>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</si>
  <si>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</si>
  <si>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</si>
  <si>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</si>
  <si>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</si>
  <si>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</si>
  <si>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</si>
  <si>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</si>
  <si>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</si>
  <si>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</si>
  <si>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</si>
  <si>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</si>
  <si>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</si>
  <si>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</si>
  <si>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</si>
  <si>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</si>
  <si>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</si>
  <si>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</si>
  <si>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</si>
  <si>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</si>
  <si>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</si>
  <si>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</si>
  <si>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</si>
  <si>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</si>
  <si>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</si>
  <si>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</si>
  <si>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</si>
  <si>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</si>
  <si>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</si>
  <si>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</si>
  <si>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</si>
  <si>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</si>
  <si>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</si>
  <si>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</si>
  <si>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</si>
  <si>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</si>
  <si>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</si>
  <si>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</si>
  <si>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</si>
  <si>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</si>
  <si>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</si>
  <si>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</si>
  <si>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</si>
  <si>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</si>
  <si>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</si>
  <si>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</si>
  <si>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</si>
  <si>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</si>
  <si>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</si>
  <si>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</si>
  <si>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</si>
  <si>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</si>
  <si>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</si>
  <si>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</si>
  <si>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</si>
  <si>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</si>
  <si>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</si>
  <si>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</si>
  <si>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</si>
  <si>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</si>
  <si>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</si>
  <si>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</si>
  <si>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</si>
  <si>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</si>
  <si>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</si>
  <si>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</si>
  <si>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</si>
  <si>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</si>
  <si>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</si>
  <si>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</si>
  <si>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</si>
  <si>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</si>
  <si>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</si>
  <si>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</si>
  <si>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</si>
  <si>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</si>
  <si>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</si>
  <si>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</si>
  <si>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</si>
  <si>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</si>
  <si>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</si>
  <si>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</si>
  <si>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</si>
  <si>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</si>
  <si>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</si>
  <si>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</si>
  <si>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</si>
  <si>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</si>
  <si>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</si>
  <si>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</si>
  <si>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</si>
  <si>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</si>
  <si>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</si>
  <si>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</si>
  <si>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</si>
  <si>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</si>
  <si>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</si>
  <si>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</si>
  <si>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</si>
  <si>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</si>
  <si>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</si>
  <si>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</si>
  <si>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</si>
  <si>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</si>
  <si>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</si>
  <si>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</si>
  <si>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</si>
  <si>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</si>
  <si>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</si>
  <si>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</si>
  <si>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</si>
  <si>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</si>
  <si>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</si>
  <si>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</si>
  <si>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</si>
  <si>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</si>
  <si>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</si>
  <si>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</si>
  <si>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</si>
  <si>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</si>
  <si>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</si>
  <si>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</si>
  <si>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</si>
  <si>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</si>
  <si>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</si>
  <si>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</si>
  <si>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</si>
  <si>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</si>
  <si>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</si>
  <si>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</si>
  <si>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</si>
  <si>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</si>
  <si>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</si>
  <si>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</si>
  <si>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</si>
  <si>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</si>
  <si>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</si>
  <si>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</si>
  <si>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</si>
  <si>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</si>
  <si>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</si>
  <si>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</si>
  <si>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</si>
  <si>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</si>
  <si>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</si>
  <si>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</si>
  <si>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</si>
  <si>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</si>
  <si>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</si>
  <si>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</si>
  <si>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</si>
  <si>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</si>
  <si>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</si>
  <si>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</si>
  <si>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</si>
  <si>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</si>
  <si>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</si>
  <si>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</si>
  <si>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</si>
  <si>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</si>
  <si>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</si>
  <si>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</si>
  <si>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</si>
  <si>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</si>
  <si>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</si>
  <si>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</si>
  <si>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</si>
  <si>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</si>
  <si>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</si>
  <si>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</si>
  <si>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</si>
  <si>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</si>
  <si>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</si>
  <si>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</si>
  <si>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</si>
  <si>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</si>
  <si>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</si>
  <si>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</si>
  <si>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</si>
  <si>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</si>
  <si>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</si>
  <si>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</si>
  <si>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</si>
  <si>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</si>
  <si>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</si>
  <si>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</si>
  <si>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</si>
  <si>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</si>
  <si>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</si>
  <si>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</si>
  <si>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</si>
  <si>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</si>
  <si>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</si>
  <si>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</si>
  <si>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</si>
  <si>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</si>
  <si>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</si>
  <si>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</si>
  <si>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</si>
  <si>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</si>
  <si>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</si>
  <si>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</si>
  <si>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</si>
  <si>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</si>
  <si>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</si>
  <si>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</si>
  <si>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</si>
  <si>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</si>
  <si>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</si>
  <si>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</si>
  <si>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</si>
  <si>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</si>
  <si>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</si>
  <si>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</si>
  <si>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</si>
  <si>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</si>
  <si>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</si>
  <si>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</si>
  <si>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</si>
  <si>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</si>
  <si>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</si>
  <si>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</si>
  <si>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</si>
  <si>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</si>
  <si>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</si>
  <si>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</si>
  <si>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</si>
  <si>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</si>
  <si>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</si>
  <si>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</si>
  <si>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</si>
  <si>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</si>
  <si>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</si>
  <si>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</si>
  <si>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</si>
  <si>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</si>
  <si>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</si>
  <si>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</si>
  <si>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</si>
  <si>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</si>
  <si>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</si>
  <si>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</si>
  <si>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</si>
  <si>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</si>
  <si>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</si>
  <si>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</si>
  <si>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</si>
  <si>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</si>
  <si>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</si>
  <si>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</si>
  <si>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</si>
  <si>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</si>
  <si>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</si>
  <si>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</si>
  <si>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</si>
  <si>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</si>
  <si>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</si>
  <si>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</si>
  <si>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</si>
  <si>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</si>
  <si>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</si>
  <si>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</si>
  <si>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</si>
  <si>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</si>
  <si>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</si>
  <si>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</si>
  <si>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</si>
  <si>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</si>
  <si>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</si>
  <si>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</si>
  <si>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</si>
  <si>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</si>
  <si>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</si>
  <si>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</si>
  <si>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</si>
  <si>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</si>
  <si>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</si>
  <si>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</si>
  <si>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</si>
  <si>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</si>
  <si>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</si>
  <si>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</si>
  <si>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</si>
  <si>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</si>
  <si>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</si>
  <si>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</si>
  <si>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</si>
  <si>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</si>
  <si>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</si>
  <si>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</si>
  <si>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</si>
  <si>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</si>
  <si>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</si>
  <si>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</si>
  <si>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</si>
  <si>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</si>
  <si>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</si>
  <si>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</si>
  <si>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</si>
  <si>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</si>
  <si>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</si>
  <si>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</si>
  <si>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</si>
  <si>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</si>
  <si>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</si>
  <si>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</si>
  <si>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</si>
  <si>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</si>
  <si>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</si>
  <si>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</si>
  <si>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</si>
  <si>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</si>
  <si>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</si>
  <si>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</si>
  <si>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</si>
  <si>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</si>
  <si>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</si>
  <si>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</si>
  <si>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</si>
  <si>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</si>
  <si>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</si>
  <si>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</si>
  <si>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</si>
  <si>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</si>
  <si>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</si>
  <si>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</si>
  <si>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</si>
  <si>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</si>
  <si>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</si>
  <si>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</si>
  <si>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</si>
  <si>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</si>
  <si>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</si>
  <si>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</si>
  <si>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</si>
  <si>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</si>
  <si>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</si>
  <si>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</si>
  <si>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</si>
  <si>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</si>
  <si>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</si>
  <si>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</si>
  <si>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</si>
  <si>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</si>
  <si>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</si>
  <si>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</si>
  <si>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</si>
  <si>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</si>
  <si>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</si>
  <si>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</si>
  <si>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</si>
  <si>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</si>
  <si>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</si>
  <si>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</si>
  <si>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</si>
  <si>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</si>
  <si>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</si>
  <si>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</si>
  <si>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</si>
  <si>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</si>
  <si>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</si>
  <si>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</si>
  <si>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</si>
  <si>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</si>
  <si>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</si>
  <si>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</si>
  <si>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</si>
  <si>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</si>
  <si>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</si>
  <si>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</si>
  <si>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</si>
  <si>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</si>
  <si>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</si>
  <si>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</si>
  <si>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</si>
  <si>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</si>
  <si>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</si>
  <si>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</si>
  <si>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</si>
  <si>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</si>
  <si>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</si>
  <si>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</si>
  <si>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</si>
  <si>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</si>
  <si>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</si>
  <si>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</si>
  <si>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</si>
  <si>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</si>
  <si>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</si>
  <si>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</si>
  <si>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</si>
  <si>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</si>
  <si>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</si>
  <si>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</si>
  <si>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</si>
  <si>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</si>
  <si>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</si>
  <si>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</si>
  <si>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</si>
  <si>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</si>
  <si>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</si>
  <si>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</si>
  <si>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</si>
  <si>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</si>
  <si>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</si>
  <si>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</si>
  <si>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</si>
  <si>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</si>
  <si>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</si>
  <si>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</si>
  <si>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</si>
  <si>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</si>
  <si>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</si>
  <si>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</si>
  <si>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</si>
  <si>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</si>
  <si>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</si>
  <si>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</si>
  <si>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</si>
  <si>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</si>
  <si>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</si>
  <si>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</si>
  <si>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</si>
  <si>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</si>
  <si>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</si>
  <si>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</si>
  <si>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</si>
  <si>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</si>
  <si>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</si>
  <si>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</si>
  <si>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</si>
  <si>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</si>
  <si>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</si>
  <si>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</si>
  <si>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</si>
  <si>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</si>
  <si>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</si>
  <si>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</si>
  <si>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</si>
  <si>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</si>
  <si>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</si>
  <si>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</si>
  <si>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</si>
  <si>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</si>
  <si>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</si>
  <si>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</si>
  <si>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</si>
  <si>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</si>
  <si>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</si>
  <si>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</si>
  <si>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</si>
  <si>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</si>
  <si>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</si>
  <si>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</si>
  <si>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</si>
  <si>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</si>
  <si>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</si>
  <si>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</si>
  <si>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</si>
  <si>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</si>
  <si>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</si>
  <si>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</si>
  <si>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</si>
  <si>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</si>
  <si>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</si>
  <si>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</si>
  <si>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</si>
  <si>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</si>
  <si>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</si>
  <si>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</si>
  <si>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</si>
  <si>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</si>
  <si>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</si>
  <si>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</si>
  <si>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</si>
  <si>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</si>
  <si>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</si>
  <si>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</si>
  <si>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</si>
  <si>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</si>
  <si>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</si>
  <si>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</si>
  <si>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</si>
  <si>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</si>
  <si>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</si>
  <si>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</si>
  <si>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</si>
  <si>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</si>
  <si>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</si>
  <si>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</si>
  <si>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</si>
  <si>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</si>
  <si>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</si>
  <si>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</si>
  <si>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</si>
  <si>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</si>
  <si>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</si>
  <si>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</si>
  <si>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</si>
  <si>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</si>
  <si>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</si>
  <si>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</si>
  <si>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</si>
  <si>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</si>
  <si>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</si>
  <si>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</si>
  <si>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</si>
  <si>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</si>
  <si>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</si>
  <si>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</si>
  <si>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</si>
  <si>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</si>
  <si>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</si>
  <si>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</si>
  <si>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</si>
  <si>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</si>
  <si>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</si>
  <si>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</si>
  <si>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</si>
  <si>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</si>
  <si>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</si>
  <si>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</si>
  <si>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</si>
  <si>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</si>
  <si>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</si>
  <si>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</si>
  <si>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</si>
  <si>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</si>
  <si>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</si>
  <si>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</si>
  <si>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</si>
  <si>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</si>
  <si>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</si>
  <si>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</si>
  <si>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</si>
  <si>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</si>
  <si>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</si>
  <si>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</si>
  <si>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</si>
  <si>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</si>
  <si>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</si>
  <si>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</si>
  <si>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</si>
  <si>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</si>
  <si>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</si>
  <si>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</si>
  <si>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</si>
  <si>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</si>
  <si>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</si>
  <si>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</si>
  <si>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</si>
  <si>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</si>
  <si>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</si>
  <si>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</si>
  <si>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</si>
  <si>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</si>
  <si>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</si>
  <si>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</si>
  <si>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</si>
  <si>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</si>
  <si>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</si>
  <si>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</si>
  <si>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</si>
  <si>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</si>
  <si>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</si>
  <si>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</si>
  <si>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</si>
  <si>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</si>
  <si>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</si>
  <si>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</si>
  <si>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</si>
  <si>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</si>
  <si>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</si>
  <si>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</si>
  <si>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</si>
  <si>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</si>
  <si>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</si>
  <si>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</si>
  <si>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</si>
  <si>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</si>
  <si>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</si>
  <si>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</si>
  <si>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</si>
  <si>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</si>
  <si>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</si>
  <si>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</si>
  <si>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</si>
  <si>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</si>
  <si>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</si>
  <si>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</si>
  <si>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</si>
  <si>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</si>
  <si>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</si>
  <si>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</si>
  <si>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</si>
  <si>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</si>
  <si>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</si>
  <si>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</si>
  <si>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</si>
  <si>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</si>
  <si>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</si>
  <si>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</si>
  <si>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</si>
  <si>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</si>
  <si>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</si>
  <si>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</si>
  <si>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</si>
  <si>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</si>
  <si>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</si>
  <si>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</si>
  <si>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</si>
  <si>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</si>
  <si>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</si>
  <si>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</si>
  <si>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</si>
  <si>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</si>
  <si>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</si>
  <si>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</si>
  <si>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</si>
  <si>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</si>
  <si>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</si>
  <si>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</si>
  <si>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</si>
  <si>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</si>
  <si>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</si>
  <si>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</si>
  <si>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</si>
  <si>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</si>
  <si>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</si>
  <si>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</si>
  <si>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</si>
  <si>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</si>
  <si>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</si>
  <si>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</si>
  <si>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</si>
  <si>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</si>
  <si>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</si>
  <si>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</si>
  <si>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</si>
  <si>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</si>
  <si>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</si>
  <si>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</si>
  <si>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</si>
  <si>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</si>
  <si>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</si>
  <si>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</si>
  <si>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</si>
  <si>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</si>
  <si>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</si>
  <si>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</si>
  <si>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</si>
  <si>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</si>
  <si>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</si>
  <si>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</si>
  <si>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</si>
  <si>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</si>
  <si>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</si>
  <si>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</si>
  <si>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</si>
  <si>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</si>
  <si>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</si>
  <si>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</si>
  <si>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</si>
  <si>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</si>
  <si>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</si>
  <si>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</si>
  <si>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</si>
  <si>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</si>
  <si>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</si>
  <si>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</si>
  <si>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</si>
  <si>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</si>
  <si>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</si>
  <si>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</si>
  <si>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</si>
  <si>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</si>
  <si>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</si>
  <si>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</si>
  <si>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</si>
  <si>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</si>
  <si>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</si>
  <si>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</si>
  <si>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</si>
  <si>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</si>
  <si>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</si>
  <si>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</si>
  <si>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</si>
  <si>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</si>
  <si>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</si>
  <si>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</si>
  <si>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</si>
  <si>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</si>
  <si>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</si>
  <si>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</si>
  <si>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</si>
  <si>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</si>
  <si>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</si>
  <si>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</si>
  <si>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</si>
  <si>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</si>
  <si>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</si>
  <si>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</si>
  <si>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</si>
  <si>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</si>
  <si>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</si>
  <si>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</si>
  <si>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</si>
  <si>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</si>
  <si>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</si>
  <si>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</si>
  <si>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</si>
  <si>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</si>
  <si>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</si>
  <si>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</si>
  <si>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</si>
  <si>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</si>
  <si>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</si>
  <si>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</si>
  <si>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</si>
  <si>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</si>
  <si>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</si>
  <si>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</si>
  <si>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</si>
  <si>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</si>
  <si>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</si>
  <si>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</si>
  <si>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</si>
  <si>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</si>
  <si>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</si>
  <si>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</si>
  <si>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</si>
  <si>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</si>
  <si>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</si>
  <si>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</si>
  <si>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</si>
  <si>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</si>
  <si>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</si>
  <si>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</si>
  <si>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</si>
  <si>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</si>
  <si>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</si>
  <si>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</si>
  <si>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</si>
  <si>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</si>
  <si>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</si>
  <si>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</si>
  <si>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</si>
  <si>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</si>
  <si>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</si>
  <si>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</si>
  <si>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</si>
  <si>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</si>
  <si>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</si>
  <si>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</si>
  <si>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</si>
  <si>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</si>
  <si>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</si>
  <si>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</si>
  <si>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</si>
  <si>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</si>
  <si>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</si>
  <si>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</si>
  <si>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</si>
  <si>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</si>
  <si>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</si>
  <si>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</si>
  <si>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</si>
  <si>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</si>
  <si>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</si>
  <si>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</si>
  <si>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</si>
  <si>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</si>
  <si>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</si>
  <si>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</si>
  <si>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</si>
  <si>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</si>
  <si>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</si>
  <si>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</si>
  <si>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</si>
  <si>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</si>
  <si>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</si>
  <si>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</si>
  <si>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</si>
  <si>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</si>
  <si>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</si>
  <si>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</si>
  <si>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</si>
  <si>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</si>
  <si>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</si>
  <si>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</si>
  <si>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</si>
  <si>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</si>
  <si>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</si>
  <si>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</si>
  <si>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</si>
  <si>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</si>
  <si>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</si>
  <si>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</si>
  <si>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</si>
  <si>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</si>
  <si>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</si>
  <si>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</si>
  <si>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</si>
  <si>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</si>
  <si>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</si>
  <si>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</si>
  <si>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</si>
  <si>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</si>
  <si>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</si>
  <si>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</si>
  <si>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</si>
  <si>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</si>
  <si>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</si>
  <si>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</si>
  <si>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</si>
  <si>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</si>
  <si>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</si>
  <si>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</si>
  <si>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</si>
  <si>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</si>
  <si>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</si>
  <si>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</si>
  <si>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</si>
  <si>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</si>
  <si>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</si>
  <si>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</si>
  <si>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</si>
  <si>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</si>
  <si>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</si>
  <si>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</si>
  <si>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</si>
  <si>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</si>
  <si>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</si>
  <si>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</si>
  <si>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</si>
  <si>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</si>
  <si>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</si>
  <si>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</si>
  <si>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</si>
  <si>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</si>
  <si>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</si>
  <si>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</si>
  <si>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</si>
  <si>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</si>
  <si>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</si>
  <si>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</si>
  <si>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</si>
  <si>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</si>
  <si>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</si>
  <si>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</si>
  <si>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</si>
  <si>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</si>
  <si>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</si>
  <si>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</si>
  <si>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</si>
  <si>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</si>
  <si>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</si>
  <si>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</si>
  <si>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</si>
  <si>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</si>
  <si>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</si>
  <si>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</si>
  <si>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</si>
  <si>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</si>
  <si>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</si>
  <si>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</si>
  <si>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</si>
  <si>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</si>
  <si>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</si>
  <si>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</si>
  <si>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</si>
  <si>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</si>
  <si>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</si>
  <si>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</si>
  <si>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</si>
  <si>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</si>
  <si>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</si>
  <si>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</si>
  <si>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</si>
  <si>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</si>
  <si>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</si>
  <si>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</si>
  <si>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</si>
  <si>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</si>
  <si>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</si>
  <si>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</si>
  <si>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</si>
  <si>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</si>
  <si>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</si>
  <si>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</si>
  <si>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</si>
  <si>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</si>
  <si>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</si>
  <si>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</si>
  <si>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</si>
  <si>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</si>
  <si>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</si>
  <si>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</si>
  <si>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</si>
  <si>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</si>
  <si>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</si>
  <si>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</si>
  <si>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</si>
  <si>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</si>
  <si>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</si>
  <si>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</si>
  <si>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</si>
  <si>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</si>
  <si>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</si>
  <si>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</si>
  <si>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</si>
  <si>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</si>
  <si>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</si>
  <si>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</si>
  <si>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</si>
  <si>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</si>
  <si>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</si>
  <si>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</si>
  <si>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</si>
  <si>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</si>
  <si>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</si>
  <si>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</si>
  <si>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</si>
  <si>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</si>
  <si>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</si>
  <si>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</si>
  <si>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</si>
  <si>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</si>
  <si>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</si>
  <si>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</si>
  <si>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</si>
  <si>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</si>
  <si>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</si>
  <si>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</si>
  <si>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</si>
  <si>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</si>
  <si>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</si>
  <si>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</si>
  <si>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</si>
  <si>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</si>
  <si>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</si>
  <si>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</si>
  <si>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</si>
  <si>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</si>
  <si>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</si>
  <si>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</si>
  <si>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</si>
  <si>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</si>
  <si>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</si>
  <si>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</si>
  <si>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</si>
  <si>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</si>
  <si>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</si>
  <si>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</si>
  <si>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</si>
  <si>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</si>
  <si>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</si>
  <si>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</si>
  <si>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</si>
  <si>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</si>
  <si>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</si>
  <si>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</si>
  <si>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</si>
  <si>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</si>
  <si>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</si>
  <si>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</si>
  <si>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</si>
  <si>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</si>
  <si>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</si>
  <si>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</si>
  <si>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</si>
  <si>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</si>
  <si>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</si>
  <si>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</si>
  <si>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</si>
  <si>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</si>
  <si>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</si>
  <si>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</si>
  <si>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</si>
  <si>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</si>
  <si>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</si>
  <si>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</si>
  <si>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</si>
  <si>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</si>
  <si>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</si>
  <si>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</si>
  <si>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</si>
  <si>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</si>
  <si>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</si>
  <si>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</si>
  <si>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</si>
  <si>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</si>
  <si>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</si>
  <si>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</si>
  <si>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</si>
  <si>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</si>
  <si>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</si>
  <si>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</si>
  <si>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</si>
  <si>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</si>
  <si>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</si>
  <si>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</si>
  <si>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</si>
  <si>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</si>
  <si>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</si>
  <si>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</si>
  <si>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</si>
  <si>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</si>
  <si>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</si>
  <si>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</si>
  <si>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</si>
  <si>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</si>
  <si>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</si>
  <si>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</si>
  <si>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</si>
  <si>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</si>
  <si>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</si>
  <si>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</si>
  <si>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</si>
  <si>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</si>
  <si>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</si>
  <si>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</si>
  <si>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</si>
  <si>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</si>
  <si>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</si>
  <si>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</si>
  <si>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</si>
  <si>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</si>
  <si>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</si>
  <si>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</si>
  <si>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</si>
  <si>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</si>
  <si>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</si>
  <si>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</si>
  <si>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</si>
  <si>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</si>
  <si>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</si>
  <si>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</si>
  <si>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</si>
  <si>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</si>
  <si>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</si>
  <si>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</si>
  <si>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</si>
  <si>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</si>
  <si>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</si>
  <si>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</si>
  <si>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</si>
  <si>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</si>
  <si>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</si>
  <si>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</si>
  <si>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</si>
  <si>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</si>
  <si>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</si>
  <si>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</si>
  <si>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</si>
  <si>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</si>
  <si>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</si>
  <si>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</si>
  <si>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</si>
  <si>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</si>
  <si>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</si>
  <si>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</si>
  <si>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</si>
  <si>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</si>
  <si>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</si>
  <si>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</si>
  <si>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</si>
  <si>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</si>
  <si>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</si>
  <si>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</si>
  <si>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</si>
  <si>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</si>
  <si>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</si>
  <si>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</si>
  <si>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</si>
  <si>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</si>
  <si>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</si>
  <si>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</si>
  <si>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</si>
  <si>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</si>
  <si>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</si>
  <si>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</si>
  <si>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</si>
  <si>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</si>
  <si>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</si>
  <si>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</si>
  <si>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</si>
  <si>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</si>
  <si>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</si>
  <si>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</si>
  <si>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</si>
  <si>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</si>
  <si>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</si>
  <si>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</si>
  <si>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</si>
  <si>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</si>
  <si>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</si>
  <si>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</si>
  <si>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</si>
  <si>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</si>
  <si>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</si>
  <si>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</si>
  <si>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</si>
  <si>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</si>
  <si>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</si>
  <si>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</si>
  <si>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</si>
  <si>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</si>
  <si>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</si>
  <si>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</si>
  <si>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</si>
  <si>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</si>
  <si>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</si>
  <si>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</si>
  <si>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</si>
  <si>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</si>
  <si>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</si>
  <si>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</si>
  <si>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</si>
  <si>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</si>
  <si>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</si>
  <si>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</si>
  <si>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</si>
  <si>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</si>
  <si>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</si>
  <si>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</si>
  <si>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</si>
  <si>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</si>
  <si>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</si>
  <si>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</si>
  <si>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</si>
  <si>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</si>
  <si>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</si>
  <si>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</si>
  <si>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</si>
  <si>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</si>
  <si>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</si>
  <si>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</si>
  <si>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</si>
  <si>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</si>
  <si>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</si>
  <si>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</si>
  <si>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</si>
  <si>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</si>
  <si>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</si>
  <si>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</si>
  <si>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</si>
  <si>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</si>
  <si>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</si>
  <si>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</si>
  <si>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</si>
  <si>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</si>
  <si>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</si>
  <si>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</si>
  <si>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</si>
  <si>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</si>
  <si>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</si>
  <si>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</si>
  <si>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</si>
  <si>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</si>
  <si>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</si>
  <si>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</si>
  <si>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</si>
  <si>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</si>
  <si>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</si>
  <si>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</si>
  <si>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</si>
  <si>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</si>
  <si>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</si>
  <si>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</si>
  <si>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</si>
  <si>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</si>
  <si>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</si>
  <si>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</si>
  <si>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</si>
  <si>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</si>
  <si>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</si>
  <si>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</si>
  <si>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</si>
  <si>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</si>
  <si>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</si>
  <si>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</si>
  <si>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</si>
  <si>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</si>
  <si>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</si>
  <si>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</si>
  <si>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</si>
  <si>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</si>
  <si>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</si>
  <si>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</si>
  <si>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</si>
  <si>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</si>
  <si>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</si>
  <si>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</si>
  <si>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</si>
  <si>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</si>
  <si>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</si>
  <si>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</si>
  <si>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</si>
  <si>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</si>
  <si>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</si>
  <si>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</si>
  <si>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</si>
  <si>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</si>
  <si>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</si>
  <si>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</si>
  <si>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</si>
  <si>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</si>
  <si>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</si>
  <si>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</si>
  <si>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</si>
  <si>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</si>
  <si>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</si>
  <si>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</si>
  <si>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</si>
  <si>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</si>
  <si>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</si>
  <si>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</si>
  <si>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</si>
  <si>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</si>
  <si>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</si>
  <si>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</si>
  <si>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</si>
  <si>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</si>
  <si>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</si>
  <si>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</si>
  <si>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</si>
  <si>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</si>
  <si>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</si>
  <si>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</si>
  <si>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</si>
  <si>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</si>
  <si>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</si>
  <si>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</si>
  <si>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</si>
  <si>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</si>
  <si>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</si>
  <si>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</si>
  <si>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</si>
  <si>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</si>
  <si>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</si>
  <si>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</si>
  <si>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</si>
  <si>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</si>
  <si>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</si>
  <si>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</si>
  <si>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</si>
  <si>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</si>
  <si>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</si>
  <si>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</si>
  <si>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</si>
  <si>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</si>
  <si>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</si>
  <si>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</si>
  <si>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</si>
  <si>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</si>
  <si>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</si>
  <si>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</si>
  <si>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</si>
  <si>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</si>
  <si>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</si>
  <si>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</si>
  <si>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</si>
  <si>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</si>
  <si>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</si>
  <si>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</si>
  <si>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</si>
  <si>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</si>
  <si>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</si>
  <si>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</si>
  <si>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</si>
  <si>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</si>
  <si>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</si>
  <si>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</si>
  <si>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</si>
  <si>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</si>
  <si>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</si>
  <si>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</si>
  <si>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</si>
  <si>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</si>
  <si>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</si>
  <si>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</si>
  <si>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</si>
  <si>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</si>
  <si>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</si>
  <si>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</si>
  <si>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</si>
  <si>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</si>
  <si>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</si>
  <si>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</si>
  <si>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</si>
  <si>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</si>
  <si>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</si>
  <si>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</si>
  <si>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</si>
  <si>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</si>
  <si>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</si>
  <si>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</si>
  <si>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</si>
  <si>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</si>
  <si>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</si>
  <si>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</si>
  <si>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</si>
  <si>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</si>
  <si>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</si>
  <si>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</si>
  <si>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</si>
  <si>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</si>
  <si>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</si>
  <si>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</si>
  <si>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</si>
  <si>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</si>
  <si>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</si>
  <si>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</si>
  <si>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</si>
  <si>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</si>
  <si>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</si>
  <si>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</si>
  <si>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</si>
  <si>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</si>
  <si>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</si>
  <si>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</si>
  <si>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</si>
  <si>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</si>
  <si>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</si>
  <si>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</si>
  <si>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</si>
  <si>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</si>
  <si>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</si>
  <si>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</si>
  <si>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</si>
  <si>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</si>
  <si>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</si>
  <si>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</si>
  <si>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</si>
  <si>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</si>
  <si>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</si>
  <si>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</si>
  <si>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</si>
  <si>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</si>
  <si>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</si>
  <si>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</si>
  <si>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</si>
  <si>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</si>
  <si>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</si>
  <si>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</si>
  <si>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</si>
  <si>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</si>
  <si>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</si>
  <si>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</si>
  <si>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</si>
  <si>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</si>
  <si>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</si>
  <si>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</si>
  <si>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</si>
  <si>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</si>
  <si>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</si>
  <si>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</si>
  <si>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</si>
  <si>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</si>
  <si>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</si>
  <si>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</si>
  <si>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</si>
  <si>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</si>
  <si>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</si>
  <si>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</si>
  <si>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</si>
  <si>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</si>
  <si>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</si>
  <si>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</si>
  <si>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</si>
  <si>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</si>
  <si>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</si>
  <si>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</si>
  <si>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</si>
  <si>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</si>
  <si>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</si>
  <si>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</si>
  <si>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</si>
  <si>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</si>
  <si>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</si>
  <si>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</si>
  <si>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</si>
  <si>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</si>
  <si>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</si>
  <si>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</si>
  <si>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</si>
  <si>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</si>
  <si>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</si>
  <si>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</si>
  <si>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</si>
  <si>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</si>
  <si>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</si>
  <si>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</si>
  <si>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</si>
  <si>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</si>
  <si>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</si>
  <si>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</si>
  <si>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</si>
  <si>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</si>
  <si>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</si>
  <si>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</si>
  <si>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</si>
  <si>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</si>
  <si>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</si>
  <si>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</si>
  <si>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</si>
  <si>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</si>
  <si>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</si>
  <si>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</si>
  <si>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</si>
  <si>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</si>
  <si>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</si>
  <si>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</si>
  <si>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</si>
  <si>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</si>
  <si>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</si>
  <si>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</si>
  <si>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</si>
  <si>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</si>
  <si>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</si>
  <si>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</si>
  <si>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</si>
  <si>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</si>
  <si>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</si>
  <si>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</si>
  <si>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</si>
  <si>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</si>
  <si>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</si>
  <si>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</si>
  <si>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</si>
  <si>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</si>
  <si>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</si>
  <si>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</si>
  <si>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</si>
  <si>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</si>
  <si>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</si>
  <si>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</si>
  <si>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</si>
  <si>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</si>
  <si>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</si>
  <si>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</si>
  <si>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</si>
  <si>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</si>
  <si>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</si>
  <si>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</si>
  <si>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</si>
  <si>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</si>
  <si>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</si>
  <si>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</si>
  <si>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</si>
  <si>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</si>
  <si>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</si>
  <si>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</si>
  <si>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</si>
  <si>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</si>
  <si>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</si>
  <si>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</si>
  <si>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</si>
  <si>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</si>
  <si>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</si>
  <si>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</si>
  <si>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</si>
  <si>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</si>
  <si>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</si>
  <si>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</si>
  <si>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</si>
  <si>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</si>
  <si>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</si>
  <si>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</si>
  <si>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</si>
  <si>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</si>
  <si>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</si>
  <si>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</si>
  <si>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</si>
  <si>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</si>
  <si>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</si>
  <si>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</si>
  <si>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</si>
  <si>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</si>
  <si>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</si>
  <si>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</si>
  <si>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</si>
  <si>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</si>
  <si>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</si>
  <si>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</si>
  <si>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</si>
  <si>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</si>
  <si>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</si>
  <si>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</si>
  <si>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</si>
  <si>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</si>
  <si>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</si>
  <si>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</si>
  <si>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</si>
  <si>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</si>
  <si>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</si>
  <si>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</si>
  <si>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</si>
  <si>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</si>
  <si>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</si>
  <si>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</si>
  <si>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</si>
  <si>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</si>
  <si>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</si>
  <si>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</si>
  <si>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</si>
  <si>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</si>
  <si>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</si>
  <si>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</si>
  <si>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</si>
  <si>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</si>
  <si>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</si>
  <si>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</si>
  <si>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</si>
  <si>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</si>
  <si>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</si>
  <si>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</si>
  <si>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</si>
  <si>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</si>
  <si>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</si>
  <si>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</si>
  <si>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</si>
  <si>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</si>
  <si>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</si>
  <si>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</si>
  <si>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</si>
  <si>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</si>
  <si>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</si>
  <si>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</si>
  <si>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</si>
  <si>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</si>
  <si>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</si>
  <si>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</si>
  <si>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</si>
  <si>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</si>
  <si>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</si>
  <si>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</si>
  <si>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</si>
  <si>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</si>
  <si>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</si>
  <si>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</si>
  <si>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</si>
  <si>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</si>
  <si>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</si>
  <si>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</si>
  <si>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</si>
  <si>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</si>
  <si>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</si>
  <si>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</si>
  <si>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</si>
  <si>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</si>
  <si>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</si>
  <si>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</si>
  <si>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</si>
  <si>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</si>
  <si>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</si>
  <si>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</si>
  <si>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</si>
  <si>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</si>
  <si>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</si>
  <si>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</si>
  <si>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</si>
  <si>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</si>
  <si>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</si>
  <si>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</si>
  <si>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</si>
  <si>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</si>
  <si>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</si>
  <si>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</si>
  <si>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</si>
  <si>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</si>
  <si>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</si>
  <si>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</si>
  <si>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</si>
  <si>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</si>
  <si>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</si>
  <si>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</si>
  <si>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</si>
  <si>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</si>
  <si>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</si>
  <si>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</si>
  <si>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</si>
  <si>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</si>
  <si>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</si>
  <si>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</si>
  <si>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</si>
  <si>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</si>
  <si>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</si>
  <si>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</si>
  <si>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</si>
  <si>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</si>
  <si>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</si>
  <si>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</si>
  <si>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</si>
  <si>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</si>
  <si>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</si>
  <si>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</si>
  <si>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</si>
  <si>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</si>
  <si>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</si>
  <si>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</si>
  <si>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</si>
  <si>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</si>
  <si>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</si>
  <si>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</si>
  <si>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</si>
  <si>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</si>
  <si>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</si>
  <si>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</si>
  <si>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</si>
  <si>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</si>
  <si>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</si>
  <si>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</si>
  <si>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</si>
  <si>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</si>
  <si>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</si>
  <si>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</si>
  <si>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</si>
  <si>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</si>
  <si>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</si>
  <si>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</si>
  <si>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</si>
  <si>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</si>
  <si>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</si>
  <si>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</si>
  <si>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</si>
  <si>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</si>
  <si>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</si>
  <si>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</si>
  <si>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</si>
  <si>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</si>
  <si>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</si>
  <si>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</si>
  <si>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</si>
  <si>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</si>
  <si>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</si>
  <si>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</si>
  <si>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</si>
  <si>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</si>
  <si>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</si>
  <si>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</si>
  <si>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</si>
  <si>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</si>
  <si>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</si>
  <si>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</si>
  <si>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</si>
  <si>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</si>
  <si>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</si>
  <si>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</si>
  <si>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</si>
  <si>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</si>
  <si>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</si>
  <si>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</si>
  <si>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</si>
  <si>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</si>
  <si>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</si>
  <si>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</si>
  <si>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</si>
  <si>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</si>
  <si>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</si>
  <si>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</si>
  <si>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</si>
  <si>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</si>
  <si>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</si>
  <si>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</si>
  <si>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</si>
  <si>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</si>
  <si>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</si>
  <si>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</si>
  <si>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</si>
  <si>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</si>
  <si>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</si>
  <si>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</si>
  <si>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</si>
  <si>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</si>
  <si>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</si>
  <si>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</si>
  <si>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</si>
  <si>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</si>
  <si>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</si>
  <si>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</si>
  <si>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</si>
  <si>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</si>
  <si>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</si>
  <si>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</si>
  <si>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</si>
  <si>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</si>
  <si>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</si>
  <si>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</si>
  <si>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</si>
  <si>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</si>
  <si>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</si>
  <si>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</si>
  <si>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</si>
  <si>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</si>
  <si>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</si>
  <si>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</si>
  <si>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</si>
  <si>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</si>
  <si>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</si>
  <si>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</si>
  <si>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</si>
  <si>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</si>
  <si>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</si>
  <si>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</si>
  <si>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</si>
  <si>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</si>
  <si>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</si>
  <si>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</si>
  <si>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</si>
  <si>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</si>
  <si>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</si>
  <si>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</si>
  <si>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</si>
  <si>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</si>
  <si>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</si>
  <si>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</si>
  <si>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</si>
  <si>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</si>
  <si>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</si>
  <si>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</si>
  <si>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</si>
  <si>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</si>
  <si>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</si>
  <si>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</si>
  <si>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</si>
  <si>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</si>
  <si>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</si>
  <si>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</si>
  <si>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</si>
  <si>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</si>
  <si>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</si>
  <si>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</si>
  <si>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</si>
  <si>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</si>
  <si>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</si>
  <si>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</si>
  <si>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</si>
  <si>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</si>
  <si>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</si>
  <si>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</si>
  <si>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</si>
  <si>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</si>
  <si>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</si>
  <si>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</si>
  <si>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</si>
  <si>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</si>
  <si>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</si>
  <si>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</si>
  <si>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</si>
  <si>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</si>
  <si>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</si>
  <si>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</si>
  <si>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</si>
  <si>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</si>
  <si>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</si>
  <si>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</si>
  <si>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</si>
  <si>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</si>
  <si>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</si>
  <si>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</si>
  <si>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</si>
  <si>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</si>
  <si>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</si>
  <si>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</si>
  <si>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</si>
  <si>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</si>
  <si>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</si>
  <si>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</si>
  <si>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</si>
  <si>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</si>
  <si>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</si>
  <si>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</si>
  <si>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</si>
  <si>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</si>
  <si>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</si>
  <si>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</si>
  <si>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</si>
  <si>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</si>
  <si>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</si>
  <si>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</si>
  <si>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</si>
  <si>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</si>
  <si>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</si>
  <si>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</si>
  <si>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</si>
  <si>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</si>
  <si>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</si>
  <si>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</si>
  <si>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</si>
  <si>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</si>
  <si>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</si>
  <si>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</si>
  <si>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</si>
  <si>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</si>
  <si>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</si>
  <si>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</si>
  <si>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</si>
  <si>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</si>
  <si>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</si>
  <si>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</si>
  <si>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</si>
  <si>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</si>
  <si>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</si>
  <si>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</si>
  <si>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</si>
  <si>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</si>
  <si>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</si>
  <si>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</si>
  <si>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</si>
  <si>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</si>
  <si>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</si>
  <si>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</si>
  <si>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</si>
  <si>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</si>
  <si>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</si>
  <si>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</si>
  <si>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</si>
  <si>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</si>
  <si>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</si>
  <si>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</si>
  <si>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</si>
  <si>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</si>
  <si>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</si>
  <si>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</si>
  <si>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</si>
  <si>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</si>
  <si>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</si>
  <si>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</si>
  <si>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</si>
  <si>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</si>
  <si>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</si>
  <si>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</si>
  <si>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</si>
  <si>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</si>
  <si>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</si>
  <si>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</si>
  <si>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</si>
  <si>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</si>
  <si>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</si>
  <si>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</si>
  <si>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</si>
  <si>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</si>
  <si>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</si>
  <si>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</si>
  <si>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</si>
  <si>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</si>
  <si>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</si>
  <si>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</si>
  <si>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</si>
  <si>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</si>
  <si>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</si>
  <si>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</si>
  <si>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</si>
  <si>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</si>
  <si>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</si>
  <si>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</si>
  <si>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</si>
  <si>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</si>
  <si>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</si>
  <si>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</si>
  <si>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</si>
  <si>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</si>
  <si>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</si>
  <si>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</si>
  <si>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</si>
  <si>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</si>
  <si>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</si>
  <si>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</si>
  <si>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</si>
  <si>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</si>
  <si>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</si>
  <si>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</si>
  <si>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</si>
  <si>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</si>
  <si>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</si>
  <si>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</si>
  <si>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</si>
  <si>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</si>
  <si>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</si>
  <si>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</si>
  <si>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</si>
  <si>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</si>
  <si>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</si>
  <si>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</si>
  <si>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</si>
  <si>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</si>
  <si>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</si>
  <si>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</si>
  <si>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</si>
  <si>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</si>
  <si>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</si>
  <si>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</si>
  <si>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</si>
  <si>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</si>
  <si>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</si>
  <si>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</si>
  <si>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</si>
  <si>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</si>
  <si>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</si>
  <si>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</si>
  <si>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</si>
  <si>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</si>
  <si>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</si>
  <si>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</si>
  <si>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</si>
  <si>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</si>
  <si>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</si>
  <si>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</si>
  <si>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</si>
  <si>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</si>
  <si>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</si>
  <si>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</si>
  <si>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</si>
  <si>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</si>
  <si>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</si>
  <si>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</si>
  <si>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</si>
  <si>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</si>
  <si>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</si>
  <si>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</si>
  <si>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</si>
  <si>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</si>
  <si>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</si>
  <si>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</si>
  <si>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</si>
  <si>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</si>
  <si>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</si>
  <si>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</si>
  <si>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</si>
  <si>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</si>
  <si>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</si>
  <si>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</si>
  <si>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</si>
  <si>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</si>
  <si>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</si>
  <si>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</si>
  <si>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</si>
  <si>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</si>
  <si>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</si>
  <si>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</si>
  <si>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</si>
  <si>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</si>
  <si>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</si>
  <si>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</si>
  <si>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</si>
  <si>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</si>
  <si>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</si>
  <si>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</si>
  <si>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</si>
  <si>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</si>
  <si>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</si>
  <si>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</si>
  <si>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</si>
  <si>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</si>
  <si>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</si>
  <si>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</si>
  <si>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</si>
  <si>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</si>
  <si>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</si>
  <si>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</si>
  <si>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</si>
  <si>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</si>
  <si>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</si>
  <si>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</si>
  <si>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</si>
  <si>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</si>
  <si>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</si>
  <si>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</si>
  <si>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</si>
  <si>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</si>
  <si>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</si>
  <si>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</si>
  <si>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</si>
  <si>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</si>
  <si>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</si>
  <si>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</si>
  <si>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</si>
  <si>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</si>
  <si>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</si>
  <si>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</si>
  <si>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</si>
  <si>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</si>
  <si>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</si>
  <si>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</si>
  <si>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</si>
  <si>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</si>
  <si>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</si>
  <si>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</si>
  <si>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</si>
  <si>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</si>
  <si>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</si>
  <si>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</si>
  <si>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</si>
  <si>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</si>
  <si>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</si>
  <si>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</si>
  <si>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</si>
  <si>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</si>
  <si>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</si>
  <si>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</si>
  <si>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</si>
  <si>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</si>
  <si>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</si>
  <si>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</si>
  <si>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</si>
  <si>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</si>
  <si>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</si>
  <si>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</si>
  <si>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</si>
  <si>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</si>
  <si>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</si>
  <si>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</si>
  <si>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</si>
  <si>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</si>
  <si>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</si>
  <si>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</si>
  <si>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</si>
  <si>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</si>
  <si>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</si>
  <si>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</si>
  <si>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</si>
  <si>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</si>
  <si>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</si>
  <si>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</si>
  <si>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</si>
  <si>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</si>
  <si>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</si>
  <si>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</si>
  <si>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</si>
  <si>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</si>
  <si>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</si>
  <si>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</si>
  <si>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</si>
  <si>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</si>
  <si>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</si>
  <si>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</si>
  <si>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</si>
  <si>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</si>
  <si>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</si>
  <si>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</si>
  <si>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</si>
  <si>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</si>
  <si>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</si>
  <si>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</si>
  <si>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</si>
  <si>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</si>
  <si>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</si>
  <si>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</si>
  <si>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</si>
  <si>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</si>
  <si>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</si>
  <si>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</si>
  <si>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</si>
  <si>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</si>
  <si>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</si>
  <si>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</si>
  <si>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</si>
  <si>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</si>
  <si>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</si>
  <si>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</si>
  <si>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</si>
  <si>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</si>
  <si>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</si>
  <si>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</si>
  <si>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</si>
  <si>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</si>
  <si>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</si>
  <si>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</si>
  <si>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</si>
  <si>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</si>
  <si>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</si>
  <si>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</si>
  <si>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</si>
  <si>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</si>
  <si>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</si>
  <si>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</si>
  <si>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</si>
  <si>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</si>
  <si>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</si>
  <si>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</si>
  <si>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</si>
  <si>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</si>
  <si>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</si>
  <si>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</si>
  <si>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</si>
  <si>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</si>
  <si>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</si>
  <si>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</si>
  <si>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</si>
  <si>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</si>
  <si>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</si>
  <si>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</si>
  <si>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</si>
  <si>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</si>
  <si>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</si>
  <si>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</si>
  <si>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</si>
  <si>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</si>
  <si>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</si>
  <si>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</si>
  <si>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</si>
  <si>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</si>
  <si>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</si>
  <si>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</si>
  <si>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</si>
  <si>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</si>
  <si>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</si>
  <si>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</si>
  <si>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</si>
  <si>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</si>
  <si>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</si>
  <si>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</si>
  <si>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</si>
  <si>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</si>
  <si>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</si>
  <si>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</si>
  <si>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</si>
  <si>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</si>
  <si>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</si>
  <si>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</si>
  <si>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</si>
  <si>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</si>
  <si>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</si>
  <si>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</si>
  <si>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</si>
  <si>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</si>
  <si>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</si>
  <si>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</si>
  <si>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</si>
  <si>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</si>
  <si>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</si>
  <si>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</si>
  <si>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</si>
  <si>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</si>
  <si>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</si>
  <si>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</si>
  <si>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</si>
  <si>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</si>
  <si>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</si>
  <si>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</si>
  <si>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</si>
  <si>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</si>
  <si>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</si>
  <si>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</si>
  <si>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</si>
  <si>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</si>
  <si>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</si>
  <si>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</si>
  <si>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</si>
  <si>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</si>
  <si>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</si>
  <si>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</si>
  <si>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</si>
  <si>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</si>
  <si>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</si>
  <si>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</si>
  <si>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</si>
  <si>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</si>
  <si>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</si>
  <si>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</si>
  <si>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</si>
  <si>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</si>
  <si>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</si>
  <si>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</si>
  <si>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</si>
  <si>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</si>
  <si>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</si>
  <si>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</si>
  <si>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</si>
  <si>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</si>
  <si>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</si>
  <si>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</si>
  <si>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</si>
  <si>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</si>
  <si>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</si>
  <si>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</si>
  <si>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</si>
  <si>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</si>
  <si>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</si>
  <si>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</si>
  <si>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</si>
  <si>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</si>
  <si>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</si>
  <si>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</si>
  <si>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</si>
  <si>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</si>
  <si>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</si>
  <si>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</si>
  <si>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</si>
  <si>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</si>
  <si>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</si>
  <si>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</si>
  <si>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</si>
  <si>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</si>
  <si>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</si>
  <si>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</si>
  <si>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</si>
  <si>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</si>
  <si>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</si>
  <si>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</si>
  <si>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</si>
  <si>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</si>
  <si>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</si>
  <si>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</si>
  <si>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</si>
  <si>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</si>
  <si>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</si>
  <si>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</si>
  <si>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</si>
  <si>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</si>
  <si>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</si>
  <si>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</si>
  <si>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</si>
  <si>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</si>
  <si>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</si>
  <si>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</si>
  <si>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</si>
  <si>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</si>
  <si>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</si>
  <si>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</si>
  <si>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</si>
  <si>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</si>
  <si>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</si>
  <si>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</si>
  <si>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</si>
  <si>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</si>
  <si>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</si>
  <si>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</si>
  <si>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</si>
  <si>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</si>
  <si>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</si>
  <si>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</si>
  <si>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</si>
  <si>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</si>
  <si>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</si>
  <si>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</si>
  <si>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</si>
  <si>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</si>
  <si>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</si>
  <si>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</si>
  <si>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</si>
  <si>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</si>
  <si>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</si>
  <si>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</si>
  <si>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</si>
  <si>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</si>
  <si>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</si>
  <si>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</si>
  <si>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</si>
  <si>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</si>
  <si>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</si>
  <si>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</si>
  <si>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</si>
  <si>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</si>
  <si>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</si>
  <si>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</si>
  <si>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</si>
  <si>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</si>
  <si>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</si>
  <si>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</si>
  <si>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</si>
  <si>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</si>
  <si>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</si>
  <si>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</si>
  <si>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</si>
  <si>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</si>
  <si>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</si>
  <si>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</si>
  <si>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</si>
  <si>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</si>
  <si>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</si>
  <si>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</si>
  <si>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</si>
  <si>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</si>
  <si>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</si>
  <si>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</si>
  <si>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</si>
  <si>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</si>
  <si>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</si>
  <si>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</si>
  <si>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</si>
  <si>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</si>
  <si>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</si>
  <si>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</si>
  <si>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</si>
  <si>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</si>
  <si>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</si>
  <si>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</si>
  <si>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</si>
  <si>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</si>
  <si>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</si>
  <si>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</si>
  <si>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</si>
  <si>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</si>
  <si>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</si>
  <si>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</si>
  <si>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</si>
  <si>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</si>
  <si>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</si>
  <si>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</si>
  <si>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</si>
  <si>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</si>
  <si>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</si>
  <si>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</si>
  <si>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</si>
  <si>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</si>
  <si>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</si>
  <si>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</si>
  <si>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</si>
  <si>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</si>
  <si>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</si>
  <si>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</si>
  <si>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</si>
  <si>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</si>
  <si>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</si>
  <si>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</si>
  <si>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</si>
  <si>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</si>
  <si>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</si>
  <si>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</si>
  <si>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</si>
  <si>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</si>
  <si>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</si>
  <si>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</si>
  <si>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</si>
  <si>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</si>
  <si>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</si>
  <si>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</si>
  <si>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</si>
  <si>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</si>
  <si>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</si>
  <si>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</si>
  <si>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</si>
  <si>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</si>
  <si>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</si>
  <si>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</si>
  <si>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</si>
  <si>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</si>
  <si>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</si>
  <si>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</si>
  <si>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</si>
  <si>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</si>
  <si>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</si>
  <si>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</si>
  <si>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</si>
  <si>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</si>
  <si>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</si>
  <si>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</si>
  <si>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</si>
  <si>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</si>
  <si>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</si>
  <si>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</si>
  <si>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</si>
  <si>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</si>
  <si>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</si>
  <si>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</si>
  <si>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</si>
  <si>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</si>
  <si>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</si>
  <si>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</si>
  <si>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</si>
  <si>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</si>
  <si>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</si>
  <si>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</si>
  <si>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</si>
  <si>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</si>
  <si>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</si>
  <si>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</si>
  <si>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</si>
  <si>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</si>
  <si>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</si>
  <si>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</si>
  <si>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</si>
  <si>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</si>
  <si>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</si>
  <si>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</si>
  <si>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</si>
  <si>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</si>
  <si>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</si>
  <si>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</si>
  <si>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</si>
  <si>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</si>
  <si>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</si>
  <si>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</si>
  <si>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</si>
  <si>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</si>
  <si>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</si>
  <si>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</si>
  <si>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</si>
  <si>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</si>
  <si>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</si>
  <si>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</si>
  <si>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</si>
  <si>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</si>
  <si>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</si>
  <si>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</si>
  <si>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</si>
  <si>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</si>
  <si>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</si>
  <si>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</si>
  <si>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</si>
  <si>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</si>
  <si>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</si>
  <si>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</si>
  <si>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</si>
  <si>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</si>
  <si>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</si>
  <si>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</si>
  <si>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</si>
  <si>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</si>
  <si>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</si>
  <si>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</si>
  <si>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</si>
  <si>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</si>
  <si>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</si>
  <si>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</si>
  <si>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</si>
  <si>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</si>
  <si>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</si>
  <si>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</si>
  <si>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</si>
  <si>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</si>
  <si>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</si>
  <si>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</si>
  <si>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</si>
  <si>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</si>
  <si>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</si>
  <si>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</si>
  <si>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</si>
  <si>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</si>
  <si>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</si>
  <si>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</si>
  <si>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</si>
  <si>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</si>
  <si>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</si>
  <si>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</si>
  <si>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</si>
  <si>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</si>
  <si>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</si>
  <si>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</si>
  <si>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</si>
  <si>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</si>
  <si>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</si>
  <si>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</si>
  <si>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</si>
  <si>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</si>
  <si>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</si>
  <si>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</si>
  <si>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</si>
  <si>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</si>
  <si>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</si>
  <si>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</si>
  <si>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</si>
  <si>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</si>
  <si>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</si>
  <si>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</si>
  <si>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</si>
  <si>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</si>
  <si>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</si>
  <si>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</si>
  <si>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</si>
  <si>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</si>
  <si>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</si>
  <si>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</si>
  <si>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</si>
  <si>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</si>
  <si>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</si>
  <si>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</si>
  <si>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</si>
  <si>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</si>
  <si>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</si>
  <si>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</si>
  <si>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</si>
  <si>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</si>
  <si>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</si>
  <si>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</si>
  <si>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</si>
  <si>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</si>
  <si>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</si>
  <si>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</si>
  <si>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</si>
  <si>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</si>
  <si>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</si>
  <si>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</si>
  <si>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</si>
  <si>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</si>
  <si>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</si>
  <si>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</si>
  <si>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</si>
  <si>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</si>
  <si>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</si>
  <si>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</si>
  <si>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</si>
  <si>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</si>
  <si>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</si>
  <si>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</si>
  <si>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</si>
  <si>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</si>
  <si>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</si>
  <si>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</si>
  <si>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</si>
  <si>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</si>
  <si>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</si>
  <si>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</si>
  <si>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</si>
  <si>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</si>
  <si>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</si>
  <si>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</si>
  <si>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</si>
  <si>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</si>
  <si>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</si>
  <si>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</si>
  <si>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</si>
  <si>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</si>
  <si>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</si>
  <si>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</si>
  <si>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</si>
  <si>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</si>
  <si>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</si>
  <si>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</si>
  <si>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</si>
  <si>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</si>
  <si>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</si>
  <si>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</si>
  <si>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</si>
  <si>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</si>
  <si>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</si>
  <si>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</si>
  <si>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</si>
  <si>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</si>
  <si>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</si>
  <si>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</si>
  <si>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</si>
  <si>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</si>
  <si>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</si>
  <si>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</si>
  <si>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</si>
  <si>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</si>
  <si>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</si>
  <si>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</si>
  <si>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</si>
  <si>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</si>
  <si>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</si>
  <si>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</si>
  <si>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</si>
  <si>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</si>
  <si>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</si>
  <si>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</si>
  <si>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</si>
  <si>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</si>
  <si>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</si>
  <si>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</si>
  <si>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</si>
  <si>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</si>
  <si>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</si>
  <si>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</si>
  <si>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</si>
  <si>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</si>
  <si>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</si>
  <si>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</si>
  <si>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</si>
  <si>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</si>
  <si>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</si>
  <si>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</si>
  <si>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</si>
  <si>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</si>
  <si>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</si>
  <si>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</si>
  <si>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</si>
  <si>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</si>
  <si>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</si>
  <si>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</si>
  <si>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</si>
  <si>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</si>
  <si>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</si>
  <si>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</si>
  <si>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</si>
  <si>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</si>
  <si>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</si>
  <si>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</si>
  <si>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</si>
  <si>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</si>
  <si>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</si>
  <si>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</si>
  <si>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</si>
  <si>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</si>
  <si>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</si>
  <si>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</si>
  <si>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</si>
  <si>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</si>
  <si>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</si>
  <si>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</si>
  <si>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</si>
  <si>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</si>
  <si>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</si>
  <si>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</si>
  <si>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</si>
  <si>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</si>
  <si>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</si>
  <si>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</si>
  <si>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</si>
  <si>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</si>
  <si>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</si>
  <si>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</si>
  <si>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</si>
  <si>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</si>
  <si>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</si>
  <si>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</si>
  <si>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</si>
  <si>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</si>
  <si>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</si>
  <si>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</si>
  <si>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</si>
  <si>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</si>
  <si>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</si>
  <si>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</si>
  <si>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</si>
  <si>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</si>
  <si>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</si>
  <si>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</si>
  <si>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</si>
  <si>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</si>
  <si>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</si>
  <si>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</si>
  <si>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</si>
  <si>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</si>
  <si>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</si>
  <si>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</si>
  <si>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</si>
  <si>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</si>
  <si>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</si>
  <si>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</si>
  <si>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</si>
  <si>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</si>
  <si>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</si>
  <si>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</si>
  <si>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</si>
  <si>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</si>
  <si>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</si>
  <si>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</si>
  <si>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</si>
  <si>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</si>
  <si>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</si>
  <si>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</si>
  <si>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</si>
  <si>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</si>
  <si>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</si>
  <si>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</si>
  <si>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</si>
  <si>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</si>
  <si>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</si>
  <si>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</si>
  <si>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</si>
  <si>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</si>
  <si>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</si>
  <si>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</si>
  <si>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</si>
  <si>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</si>
  <si>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</si>
  <si>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</si>
  <si>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</si>
  <si>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</si>
  <si>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</si>
  <si>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</si>
  <si>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</si>
  <si>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</si>
  <si>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</si>
  <si>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</si>
  <si>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</si>
  <si>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</si>
  <si>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</si>
  <si>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</si>
  <si>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</si>
  <si>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</si>
  <si>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</si>
  <si>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</si>
  <si>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</si>
  <si>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</si>
  <si>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</si>
  <si>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</si>
  <si>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</si>
  <si>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</si>
  <si>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</si>
  <si>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</si>
  <si>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</si>
  <si>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</si>
  <si>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</si>
  <si>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</si>
  <si>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</si>
  <si>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</si>
  <si>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</si>
  <si>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</si>
  <si>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</si>
  <si>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</si>
  <si>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</si>
  <si>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</si>
  <si>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</si>
  <si>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</si>
  <si>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</si>
  <si>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</si>
  <si>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</si>
  <si>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</si>
  <si>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</si>
  <si>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</si>
  <si>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</si>
  <si>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</si>
  <si>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</si>
  <si>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</si>
  <si>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</si>
  <si>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</si>
  <si>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</si>
  <si>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</si>
  <si>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</si>
  <si>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</si>
  <si>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</si>
  <si>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</si>
  <si>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</si>
  <si>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</si>
  <si>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</si>
  <si>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</si>
  <si>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</si>
  <si>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</si>
  <si>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</si>
  <si>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</si>
  <si>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</si>
  <si>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</si>
  <si>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</si>
  <si>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</si>
  <si>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</si>
  <si>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</si>
  <si>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</si>
  <si>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</si>
  <si>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</si>
  <si>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</si>
  <si>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</si>
  <si>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</si>
  <si>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</si>
  <si>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</si>
  <si>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</si>
  <si>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</si>
  <si>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</si>
  <si>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</si>
  <si>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</si>
  <si>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</si>
  <si>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</si>
  <si>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</si>
  <si>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</si>
  <si>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</si>
  <si>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</si>
  <si>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</si>
  <si>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</si>
  <si>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</si>
  <si>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</si>
  <si>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</si>
  <si>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</si>
  <si>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</si>
  <si>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</si>
  <si>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</si>
  <si>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</si>
  <si>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</si>
  <si>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</si>
  <si>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</si>
  <si>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</si>
  <si>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</si>
  <si>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</si>
  <si>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</si>
  <si>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</si>
  <si>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</si>
  <si>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</si>
  <si>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</si>
  <si>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</si>
  <si>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</si>
  <si>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</si>
  <si>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</si>
  <si>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</si>
  <si>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</si>
  <si>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</si>
  <si>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</si>
  <si>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</si>
  <si>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</si>
  <si>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</si>
  <si>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</si>
  <si>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</si>
  <si>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</si>
  <si>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</si>
  <si>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</si>
  <si>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</si>
  <si>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</si>
  <si>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</si>
  <si>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</si>
  <si>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</si>
  <si>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</si>
  <si>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</si>
  <si>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</si>
  <si>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</si>
  <si>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</si>
  <si>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</si>
  <si>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</si>
  <si>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</si>
  <si>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</si>
  <si>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</si>
  <si>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</si>
  <si>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</si>
  <si>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</si>
  <si>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</si>
  <si>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</si>
  <si>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</si>
  <si>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</si>
  <si>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</si>
  <si>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</si>
  <si>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</si>
  <si>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</si>
  <si>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</si>
  <si>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</si>
  <si>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</si>
  <si>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</si>
  <si>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</si>
  <si>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</si>
  <si>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</si>
  <si>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</si>
  <si>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</si>
  <si>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</si>
  <si>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</si>
  <si>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</si>
  <si>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</si>
  <si>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</si>
  <si>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</si>
  <si>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</si>
  <si>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</si>
  <si>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</si>
  <si>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</si>
  <si>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</si>
  <si>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</si>
  <si>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</si>
  <si>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</si>
  <si>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</si>
  <si>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</si>
  <si>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</si>
  <si>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</si>
  <si>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</si>
  <si>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</si>
  <si>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</si>
  <si>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</si>
  <si>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</si>
  <si>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</si>
  <si>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</si>
  <si>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</si>
  <si>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</si>
  <si>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</si>
  <si>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</si>
  <si>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</si>
  <si>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</si>
  <si>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</si>
  <si>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</si>
  <si>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</si>
  <si>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</si>
  <si>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</si>
  <si>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</si>
  <si>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</si>
  <si>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</si>
  <si>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</si>
  <si>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</si>
  <si>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</si>
  <si>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</si>
  <si>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</si>
  <si>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</si>
  <si>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</si>
  <si>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</si>
  <si>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</si>
  <si>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</si>
  <si>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</si>
  <si>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</si>
  <si>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</si>
  <si>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</si>
  <si>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</si>
  <si>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</si>
  <si>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</si>
  <si>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</si>
  <si>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</si>
  <si>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</si>
  <si>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</si>
  <si>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</si>
  <si>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</si>
  <si>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</si>
  <si>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</si>
  <si>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</si>
  <si>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</si>
  <si>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</si>
  <si>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</si>
  <si>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</si>
  <si>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</si>
  <si>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</si>
  <si>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</si>
  <si>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</si>
  <si>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</si>
  <si>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</si>
  <si>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</si>
  <si>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</si>
  <si>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</si>
  <si>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</si>
  <si>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</si>
  <si>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</si>
  <si>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</si>
  <si>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</si>
  <si>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</si>
  <si>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</si>
  <si>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</si>
  <si>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</si>
  <si>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</si>
  <si>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</si>
  <si>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</si>
  <si>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</si>
  <si>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</si>
  <si>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</si>
  <si>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</si>
  <si>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</si>
  <si>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</si>
  <si>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</si>
  <si>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</si>
  <si>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</si>
  <si>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</si>
  <si>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</si>
  <si>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</si>
  <si>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</si>
  <si>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</si>
  <si>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</si>
  <si>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</si>
  <si>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</si>
  <si>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</si>
  <si>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</si>
  <si>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</si>
  <si>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</si>
  <si>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</si>
  <si>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</si>
  <si>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</si>
  <si>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</si>
  <si>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</si>
  <si>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</si>
  <si>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</si>
  <si>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</si>
  <si>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</si>
  <si>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</si>
  <si>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</si>
  <si>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</si>
  <si>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</si>
  <si>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</si>
  <si>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</si>
  <si>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</si>
  <si>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</si>
  <si>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</si>
  <si>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</si>
  <si>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</si>
  <si>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</si>
  <si>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</si>
  <si>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</si>
  <si>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</si>
  <si>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</si>
  <si>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</si>
  <si>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</si>
  <si>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</si>
  <si>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</si>
  <si>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</si>
  <si>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</si>
  <si>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</si>
  <si>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</si>
  <si>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</si>
  <si>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</si>
  <si>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</si>
  <si>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</si>
  <si>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</si>
  <si>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</si>
  <si>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</si>
  <si>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</si>
  <si>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</si>
  <si>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</si>
  <si>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</si>
  <si>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</si>
  <si>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</si>
  <si>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</si>
  <si>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</si>
  <si>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</si>
  <si>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</si>
  <si>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</si>
  <si>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</si>
  <si>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</si>
  <si>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</si>
  <si>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</si>
  <si>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</si>
  <si>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</si>
  <si>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</si>
  <si>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</si>
  <si>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</si>
  <si>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</si>
  <si>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</si>
  <si>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</si>
  <si>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</si>
  <si>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</si>
  <si>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</si>
  <si>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</si>
  <si>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</si>
  <si>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</si>
  <si>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</si>
  <si>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</si>
  <si>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</si>
  <si>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</si>
  <si>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</si>
  <si>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</si>
  <si>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</si>
  <si>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</si>
  <si>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</si>
  <si>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</si>
  <si>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</si>
  <si>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</si>
  <si>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</si>
  <si>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</si>
  <si>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</si>
  <si>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</si>
  <si>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</si>
  <si>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</si>
  <si>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</si>
  <si>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</si>
  <si>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</si>
  <si>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</si>
  <si>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</si>
  <si>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</si>
  <si>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</si>
  <si>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</si>
  <si>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</si>
  <si>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</si>
  <si>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</si>
  <si>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</si>
  <si>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</si>
  <si>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</si>
  <si>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</si>
  <si>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</si>
  <si>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</si>
  <si>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</si>
  <si>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</si>
  <si>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</si>
  <si>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</si>
  <si>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</si>
  <si>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</si>
  <si>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</si>
  <si>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</si>
  <si>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</si>
  <si>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</si>
  <si>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</si>
  <si>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</si>
  <si>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</si>
  <si>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</si>
  <si>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</si>
  <si>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</si>
  <si>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</si>
  <si>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</si>
  <si>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</si>
  <si>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</si>
  <si>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</si>
  <si>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</si>
  <si>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</si>
  <si>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</si>
  <si>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</si>
  <si>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</si>
  <si>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</si>
  <si>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</si>
  <si>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</si>
  <si>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</si>
  <si>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</si>
  <si>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</si>
  <si>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</si>
  <si>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</si>
  <si>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</si>
  <si>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</si>
  <si>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</si>
  <si>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</si>
  <si>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</si>
  <si>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</si>
  <si>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</si>
  <si>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</si>
  <si>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</si>
  <si>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</si>
  <si>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</si>
  <si>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</si>
  <si>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</si>
  <si>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</si>
  <si>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</si>
  <si>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</si>
  <si>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</si>
  <si>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</si>
  <si>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</si>
  <si>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</si>
  <si>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</si>
  <si>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</si>
  <si>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</si>
  <si>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</si>
  <si>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</si>
  <si>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</si>
  <si>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</si>
  <si>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</si>
  <si>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</si>
  <si>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</si>
  <si>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</si>
  <si>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</si>
  <si>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</si>
  <si>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</si>
  <si>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</si>
  <si>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</si>
  <si>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</si>
  <si>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</si>
  <si>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</si>
  <si>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</si>
  <si>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</si>
  <si>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</si>
  <si>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</si>
  <si>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</si>
  <si>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</si>
  <si>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</si>
  <si>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</si>
  <si>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</si>
  <si>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</si>
  <si>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</si>
  <si>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</si>
  <si>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</si>
  <si>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</si>
  <si>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</si>
  <si>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</si>
  <si>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</si>
  <si>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</si>
  <si>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</si>
  <si>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</si>
  <si>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</si>
  <si>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</si>
  <si>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</si>
  <si>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</si>
  <si>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</si>
  <si>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</si>
  <si>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</si>
  <si>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</si>
  <si>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</si>
  <si>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</si>
  <si>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</si>
  <si>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</si>
  <si>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</si>
  <si>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</si>
  <si>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</si>
  <si>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</si>
  <si>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</si>
  <si>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</si>
  <si>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</si>
  <si>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</si>
  <si>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</si>
  <si>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</si>
  <si>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</si>
  <si>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</si>
  <si>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</si>
  <si>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</si>
  <si>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</si>
  <si>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</si>
  <si>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</si>
  <si>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</si>
  <si>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</si>
  <si>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</si>
  <si>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</si>
  <si>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</si>
  <si>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</si>
  <si>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</si>
  <si>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</si>
  <si>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</si>
  <si>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</si>
  <si>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</si>
  <si>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</si>
  <si>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</si>
  <si>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</si>
  <si>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</si>
  <si>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</si>
  <si>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</si>
  <si>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</si>
  <si>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</si>
  <si>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</si>
  <si>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</si>
  <si>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</si>
  <si>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</si>
  <si>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</si>
  <si>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</si>
  <si>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</si>
  <si>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</si>
  <si>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</si>
  <si>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</si>
  <si>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</si>
  <si>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</si>
  <si>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</si>
  <si>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</si>
  <si>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</si>
  <si>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</si>
  <si>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</si>
  <si>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</si>
  <si>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</si>
  <si>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</si>
  <si>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</si>
  <si>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</si>
  <si>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</si>
  <si>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</si>
  <si>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</si>
  <si>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</si>
  <si>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</si>
  <si>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</si>
  <si>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</si>
  <si>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</si>
  <si>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</si>
  <si>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</si>
  <si>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</si>
  <si>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</si>
  <si>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</si>
  <si>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</si>
  <si>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</si>
  <si>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</si>
  <si>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</si>
  <si>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</si>
  <si>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</si>
  <si>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</si>
  <si>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</si>
  <si>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</si>
  <si>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</si>
  <si>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</si>
  <si>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</si>
  <si>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</si>
  <si>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</si>
  <si>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</si>
  <si>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</si>
  <si>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</si>
  <si>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</si>
  <si>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</si>
  <si>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</si>
  <si>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</si>
  <si>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</si>
  <si>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</si>
  <si>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</si>
  <si>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</si>
  <si>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</si>
  <si>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</si>
  <si>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</si>
  <si>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</si>
  <si>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</si>
  <si>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</si>
  <si>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</si>
  <si>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</si>
  <si>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</si>
  <si>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</si>
  <si>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</si>
  <si>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</si>
  <si>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</si>
  <si>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</si>
  <si>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</si>
  <si>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</si>
  <si>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</si>
  <si>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</si>
  <si>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</si>
  <si>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</si>
  <si>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</si>
  <si>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</si>
  <si>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</si>
  <si>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</si>
  <si>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</si>
  <si>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</si>
  <si>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</si>
  <si>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</si>
  <si>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</si>
  <si>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</si>
  <si>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</si>
  <si>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</si>
  <si>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</si>
  <si>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</si>
  <si>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</si>
  <si>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</si>
  <si>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</si>
  <si>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</si>
  <si>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</si>
  <si>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</si>
  <si>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</si>
  <si>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</si>
  <si>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</si>
  <si>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</si>
  <si>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</si>
  <si>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</si>
  <si>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</si>
  <si>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</si>
  <si>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</si>
  <si>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</si>
  <si>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</si>
  <si>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</si>
  <si>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</si>
  <si>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</si>
  <si>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</si>
  <si>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</si>
  <si>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</si>
  <si>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</si>
  <si>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</si>
  <si>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</si>
  <si>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</si>
  <si>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</si>
  <si>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</si>
  <si>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</si>
  <si>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</si>
  <si>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</si>
  <si>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</si>
  <si>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</si>
  <si>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</si>
  <si>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</si>
  <si>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</si>
  <si>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</si>
  <si>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</si>
  <si>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</si>
  <si>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</si>
  <si>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</si>
  <si>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</si>
  <si>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</si>
  <si>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</si>
  <si>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</si>
  <si>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</si>
  <si>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</si>
  <si>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</si>
  <si>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</si>
  <si>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</si>
  <si>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</si>
  <si>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</si>
  <si>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</si>
  <si>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</si>
  <si>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</si>
  <si>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</si>
  <si>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</si>
  <si>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</si>
  <si>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</si>
  <si>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</si>
  <si>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</si>
  <si>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</si>
  <si>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</si>
  <si>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</si>
  <si>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</si>
  <si>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</si>
  <si>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</si>
  <si>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</si>
  <si>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</si>
  <si>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</si>
  <si>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</si>
  <si>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</si>
  <si>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</si>
  <si>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</si>
  <si>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</si>
  <si>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</si>
  <si>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</si>
  <si>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</si>
  <si>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</si>
  <si>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</si>
  <si>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</si>
  <si>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</si>
  <si>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</si>
  <si>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</si>
  <si>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</si>
  <si>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</si>
  <si>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</si>
  <si>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</si>
  <si>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</si>
  <si>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</si>
  <si>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</si>
  <si>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</si>
  <si>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</si>
  <si>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</si>
  <si>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</si>
  <si>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</si>
  <si>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</si>
  <si>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</si>
  <si>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</si>
  <si>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</si>
  <si>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</si>
  <si>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</si>
  <si>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</si>
  <si>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</si>
  <si>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</si>
  <si>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</si>
  <si>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</si>
  <si>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</si>
  <si>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</si>
  <si>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</si>
  <si>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</si>
  <si>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</si>
  <si>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</si>
  <si>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</si>
  <si>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</si>
  <si>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</si>
  <si>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</si>
  <si>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</si>
  <si>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</si>
  <si>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</si>
  <si>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</si>
  <si>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</si>
  <si>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</si>
  <si>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</si>
  <si>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</si>
  <si>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</si>
  <si>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</si>
  <si>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</si>
  <si>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</si>
  <si>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</si>
  <si>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</si>
  <si>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</si>
  <si>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</si>
  <si>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</si>
  <si>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</si>
  <si>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</si>
  <si>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</si>
  <si>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</si>
  <si>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</si>
  <si>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</si>
  <si>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</si>
  <si>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</si>
  <si>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</si>
  <si>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</si>
  <si>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</si>
  <si>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</si>
  <si>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</si>
  <si>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</si>
  <si>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</si>
  <si>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</si>
  <si>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</si>
  <si>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</si>
  <si>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</si>
  <si>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</si>
  <si>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</si>
  <si>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</si>
  <si>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</si>
  <si>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</si>
  <si>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</si>
  <si>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</si>
  <si>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</si>
  <si>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</si>
  <si>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</si>
  <si>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</si>
  <si>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</si>
  <si>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</si>
  <si>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</si>
  <si>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</si>
  <si>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</si>
  <si>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</si>
  <si>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</si>
  <si>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</si>
  <si>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</si>
  <si>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</si>
  <si>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</si>
  <si>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</si>
  <si>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</si>
  <si>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</si>
  <si>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</si>
  <si>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</si>
  <si>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</si>
  <si>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</si>
  <si>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</si>
  <si>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</si>
  <si>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</si>
  <si>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</si>
  <si>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</si>
  <si>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</si>
  <si>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</si>
  <si>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</si>
  <si>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</si>
  <si>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</si>
  <si>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</si>
  <si>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</si>
  <si>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</si>
  <si>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</si>
  <si>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</si>
  <si>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</si>
  <si>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</si>
  <si>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</si>
  <si>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</si>
  <si>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</si>
  <si>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</si>
  <si>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</si>
  <si>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</si>
  <si>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</si>
  <si>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</si>
  <si>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</si>
  <si>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</si>
  <si>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</si>
  <si>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</si>
  <si>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</si>
  <si>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</si>
  <si>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</si>
  <si>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</si>
  <si>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</si>
  <si>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</si>
  <si>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</si>
  <si>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</si>
  <si>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</si>
  <si>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</si>
  <si>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</si>
  <si>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</si>
  <si>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</si>
  <si>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</si>
  <si>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</si>
  <si>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</si>
  <si>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</si>
  <si>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</si>
  <si>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</si>
  <si>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</si>
  <si>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</si>
  <si>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</si>
  <si>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</si>
  <si>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</si>
  <si>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</si>
  <si>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</si>
  <si>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</si>
  <si>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</si>
  <si>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</si>
  <si>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</si>
  <si>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</si>
  <si>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</si>
  <si>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</si>
  <si>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</si>
  <si>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</si>
  <si>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</si>
  <si>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</si>
  <si>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</si>
  <si>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</si>
  <si>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</si>
  <si>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</si>
  <si>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</si>
  <si>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</si>
  <si>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</si>
  <si>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</si>
  <si>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</si>
  <si>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</si>
  <si>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</si>
  <si>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</si>
  <si>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</si>
  <si>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</si>
  <si>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</si>
  <si>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</si>
  <si>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</si>
  <si>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</si>
  <si>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</si>
  <si>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</si>
  <si>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</si>
  <si>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</si>
  <si>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</si>
  <si>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</si>
  <si>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</si>
  <si>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</si>
  <si>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</si>
  <si>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</si>
  <si>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</si>
  <si>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</si>
  <si>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</si>
  <si>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</si>
  <si>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</si>
  <si>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</si>
  <si>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</si>
  <si>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</si>
  <si>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</si>
  <si>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</si>
  <si>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</si>
  <si>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</si>
  <si>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</si>
  <si>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</si>
  <si>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</si>
  <si>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</si>
  <si>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</si>
  <si>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</si>
  <si>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</si>
  <si>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</si>
  <si>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</si>
  <si>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</si>
  <si>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</si>
  <si>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</si>
  <si>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</si>
  <si>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</si>
  <si>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</si>
  <si>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</si>
  <si>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</si>
  <si>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</si>
  <si>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</si>
  <si>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</si>
  <si>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</si>
  <si>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</si>
  <si>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</si>
  <si>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</si>
  <si>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</si>
  <si>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</si>
  <si>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</si>
  <si>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</si>
  <si>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</si>
  <si>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</si>
  <si>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</si>
  <si>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</si>
  <si>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</si>
  <si>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</si>
  <si>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</si>
  <si>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</si>
  <si>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</si>
  <si>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</si>
  <si>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</si>
  <si>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</si>
  <si>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</si>
  <si>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</si>
  <si>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</si>
  <si>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</si>
  <si>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</si>
  <si>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</si>
  <si>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</si>
  <si>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</si>
  <si>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</si>
  <si>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</si>
  <si>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</si>
  <si>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</si>
  <si>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</si>
  <si>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</si>
  <si>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</si>
  <si>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</si>
  <si>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</si>
  <si>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</si>
  <si>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</si>
  <si>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</si>
  <si>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</si>
  <si>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</si>
  <si>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</si>
  <si>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</si>
  <si>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</si>
  <si>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</si>
  <si>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</si>
  <si>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</si>
  <si>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</si>
  <si>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</si>
  <si>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</si>
  <si>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</si>
  <si>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</si>
  <si>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</si>
  <si>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</si>
  <si>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</si>
  <si>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</si>
  <si>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</si>
  <si>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</si>
  <si>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</si>
  <si>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</si>
  <si>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</si>
  <si>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</si>
  <si>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</si>
  <si>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</si>
  <si>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</si>
  <si>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</si>
  <si>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</si>
  <si>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</si>
  <si>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</si>
  <si>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</si>
  <si>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</si>
  <si>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</si>
  <si>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</si>
  <si>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</si>
  <si>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</si>
  <si>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</si>
  <si>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</si>
  <si>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</si>
  <si>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</si>
  <si>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</si>
  <si>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</si>
  <si>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</si>
  <si>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</si>
  <si>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</si>
  <si>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</si>
  <si>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</si>
  <si>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</si>
  <si>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</si>
  <si>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</si>
  <si>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</si>
  <si>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</si>
  <si>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</si>
  <si>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</si>
  <si>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</si>
  <si>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</si>
  <si>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</si>
  <si>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</si>
  <si>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</si>
  <si>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</si>
  <si>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</si>
  <si>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</si>
  <si>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</si>
  <si>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</si>
  <si>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</si>
  <si>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</si>
  <si>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</si>
  <si>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</si>
  <si>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</si>
  <si>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</si>
  <si>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</si>
  <si>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</si>
  <si>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</si>
  <si>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</si>
  <si>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</si>
  <si>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</si>
  <si>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</si>
  <si>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</si>
  <si>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</si>
  <si>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</si>
  <si>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</si>
  <si>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</si>
  <si>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</si>
  <si>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</si>
  <si>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</si>
  <si>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</si>
  <si>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</si>
  <si>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</si>
  <si>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</si>
  <si>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</si>
  <si>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</si>
  <si>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</si>
  <si>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</si>
  <si>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</si>
  <si>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</si>
  <si>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</si>
  <si>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</si>
  <si>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</si>
  <si>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</si>
  <si>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</si>
  <si>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</si>
  <si>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</si>
  <si>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</si>
  <si>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</si>
  <si>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</si>
  <si>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</si>
  <si>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</si>
  <si>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</si>
  <si>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</si>
  <si>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</si>
  <si>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</si>
  <si>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</si>
  <si>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</si>
  <si>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</si>
  <si>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</si>
  <si>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</si>
  <si>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</si>
  <si>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</si>
  <si>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</si>
  <si>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</si>
  <si>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</si>
  <si>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</si>
  <si>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</si>
  <si>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</si>
  <si>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</si>
  <si>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</si>
  <si>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</si>
  <si>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</si>
  <si>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</si>
  <si>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</si>
  <si>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</si>
  <si>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</si>
  <si>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</si>
  <si>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</si>
  <si>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</si>
  <si>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</si>
  <si>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</si>
  <si>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</si>
  <si>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</si>
  <si>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</si>
  <si>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</si>
  <si>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</si>
  <si>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</si>
  <si>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</si>
  <si>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</si>
  <si>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</si>
  <si>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</si>
  <si>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</si>
  <si>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</si>
  <si>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</si>
  <si>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</si>
  <si>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</si>
  <si>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</si>
  <si>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</si>
  <si>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</si>
  <si>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</si>
  <si>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</si>
  <si>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</si>
  <si>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</si>
  <si>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</si>
  <si>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</si>
  <si>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</si>
  <si>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</si>
  <si>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</si>
  <si>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</si>
  <si>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</si>
  <si>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</si>
  <si>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</si>
  <si>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</si>
  <si>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</si>
  <si>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</si>
  <si>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</si>
  <si>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</si>
  <si>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</si>
  <si>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</si>
  <si>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</si>
  <si>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</si>
  <si>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</si>
  <si>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</si>
  <si>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</si>
  <si>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</si>
  <si>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</si>
  <si>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</si>
  <si>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</si>
  <si>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</si>
  <si>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</si>
  <si>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</si>
  <si>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</si>
  <si>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</si>
  <si>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</si>
  <si>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</si>
  <si>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</si>
  <si>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</si>
  <si>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</si>
  <si>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</si>
  <si>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</si>
  <si>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</si>
  <si>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</si>
  <si>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</si>
  <si>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</si>
  <si>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</si>
  <si>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</si>
  <si>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</si>
  <si>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</si>
  <si>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</si>
  <si>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</si>
  <si>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</si>
  <si>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</si>
  <si>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</si>
  <si>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</si>
  <si>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</si>
  <si>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</si>
  <si>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</si>
  <si>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</si>
  <si>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</si>
  <si>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</si>
  <si>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</si>
  <si>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</si>
  <si>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</si>
  <si>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</si>
  <si>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</si>
  <si>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</si>
  <si>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</si>
  <si>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</si>
  <si>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</si>
  <si>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</si>
  <si>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</si>
  <si>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</si>
  <si>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</si>
  <si>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</si>
  <si>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</si>
  <si>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</si>
  <si>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</si>
  <si>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</si>
  <si>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</si>
  <si>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</si>
  <si>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</si>
  <si>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</si>
  <si>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</si>
  <si>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</si>
  <si>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</si>
  <si>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</si>
  <si>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</si>
  <si>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</si>
  <si>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</si>
  <si>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</si>
  <si>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</si>
  <si>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</si>
  <si>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</si>
  <si>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</si>
  <si>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</si>
  <si>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</si>
  <si>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</si>
  <si>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</si>
  <si>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</si>
  <si>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</si>
  <si>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</si>
  <si>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</si>
  <si>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</si>
  <si>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</si>
  <si>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</si>
  <si>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</si>
  <si>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</si>
  <si>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</si>
  <si>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</si>
  <si>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</si>
  <si>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</si>
  <si>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</si>
  <si>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</si>
  <si>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</si>
  <si>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</si>
  <si>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</si>
  <si>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</si>
  <si>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</si>
  <si>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</si>
  <si>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</si>
  <si>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</si>
  <si>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</si>
  <si>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</si>
  <si>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</si>
  <si>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</si>
  <si>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</si>
  <si>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</si>
  <si>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</si>
  <si>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</si>
  <si>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</si>
  <si>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</si>
  <si>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</si>
  <si>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</si>
  <si>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</si>
  <si>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</si>
  <si>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</si>
  <si>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</si>
  <si>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</si>
  <si>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</si>
  <si>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</si>
  <si>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</si>
  <si>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</si>
  <si>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</si>
  <si>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</si>
  <si>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</si>
  <si>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</si>
  <si>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</si>
  <si>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</si>
  <si>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</si>
  <si>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</si>
  <si>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</si>
  <si>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</si>
  <si>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</si>
  <si>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</si>
  <si>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</si>
  <si>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</si>
  <si>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</si>
  <si>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</si>
  <si>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</si>
  <si>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</si>
  <si>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</si>
  <si>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</si>
  <si>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</si>
  <si>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</si>
  <si>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</si>
  <si>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</si>
  <si>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</si>
  <si>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</si>
  <si>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</si>
  <si>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</si>
  <si>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</si>
  <si>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</si>
  <si>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</si>
  <si>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</si>
  <si>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</si>
  <si>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</si>
  <si>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</si>
  <si>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</si>
  <si>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</si>
  <si>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</si>
  <si>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</si>
  <si>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</si>
  <si>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</si>
  <si>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</si>
  <si>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</si>
  <si>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</si>
  <si>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</si>
  <si>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</si>
  <si>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</si>
  <si>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</si>
  <si>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</si>
  <si>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</si>
  <si>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</si>
  <si>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</si>
  <si>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</si>
  <si>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</si>
  <si>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</si>
  <si>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</si>
  <si>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</si>
  <si>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</si>
  <si>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</si>
  <si>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</si>
  <si>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</si>
  <si>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</si>
  <si>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</si>
  <si>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</si>
  <si>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</si>
  <si>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</si>
  <si>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</si>
  <si>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</si>
  <si>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</si>
  <si>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</si>
  <si>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</si>
  <si>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</si>
  <si>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</si>
  <si>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</si>
  <si>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</si>
  <si>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</si>
  <si>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</si>
  <si>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</si>
  <si>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</si>
  <si>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</si>
  <si>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</si>
  <si>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</si>
  <si>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</si>
  <si>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</si>
  <si>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</si>
  <si>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</si>
  <si>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</si>
  <si>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</si>
  <si>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</si>
  <si>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</si>
  <si>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</si>
  <si>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</si>
  <si>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</si>
  <si>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</si>
  <si>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</si>
  <si>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</si>
  <si>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</si>
  <si>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</si>
  <si>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</si>
  <si>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</si>
  <si>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</si>
  <si>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</si>
  <si>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</si>
  <si>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</si>
  <si>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</si>
  <si>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</si>
  <si>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</si>
  <si>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</si>
  <si>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</si>
  <si>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</si>
  <si>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</si>
  <si>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</si>
  <si>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</si>
  <si>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</si>
  <si>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</si>
  <si>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</si>
  <si>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</si>
  <si>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</si>
  <si>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</si>
  <si>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</si>
  <si>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</si>
  <si>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</si>
  <si>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</si>
  <si>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</si>
  <si>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</si>
  <si>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</si>
  <si>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</si>
  <si>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</si>
  <si>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</si>
  <si>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</si>
  <si>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</si>
  <si>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</si>
  <si>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</si>
  <si>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</si>
  <si>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</si>
  <si>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</si>
  <si>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</si>
  <si>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</si>
  <si>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</si>
  <si>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</si>
  <si>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</si>
  <si>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</si>
  <si>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</si>
  <si>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</si>
  <si>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</si>
  <si>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</si>
  <si>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</si>
  <si>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</si>
  <si>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</si>
  <si>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</si>
  <si>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</si>
  <si>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</si>
  <si>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</si>
  <si>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</si>
  <si>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</si>
  <si>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</si>
  <si>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</si>
  <si>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</si>
  <si>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</si>
  <si>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</si>
  <si>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</si>
  <si>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</si>
  <si>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</si>
  <si>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</si>
  <si>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</si>
  <si>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</si>
  <si>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</si>
  <si>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</si>
  <si>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</si>
  <si>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</si>
  <si>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</si>
  <si>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</si>
  <si>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</si>
  <si>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</si>
  <si>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</si>
  <si>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</si>
  <si>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</si>
  <si>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</si>
  <si>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</si>
  <si>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</si>
  <si>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</si>
  <si>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</si>
  <si>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</si>
  <si>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</si>
  <si>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</si>
  <si>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</si>
  <si>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</si>
  <si>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</si>
  <si>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</si>
  <si>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</si>
  <si>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</si>
  <si>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</si>
  <si>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</si>
  <si>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</si>
  <si>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</si>
  <si>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</si>
  <si>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</si>
  <si>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</si>
  <si>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</si>
  <si>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</si>
  <si>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</si>
  <si>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</si>
  <si>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</si>
  <si>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</si>
  <si>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</si>
  <si>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</si>
  <si>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</si>
  <si>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</si>
  <si>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</si>
  <si>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</si>
  <si>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</si>
  <si>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</si>
  <si>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</si>
  <si>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</si>
  <si>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</si>
  <si>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</si>
  <si>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</si>
  <si>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</si>
  <si>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</si>
  <si>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</si>
  <si>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</si>
  <si>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</si>
  <si>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</si>
  <si>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</si>
  <si>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</si>
  <si>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</si>
  <si>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</si>
  <si>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</si>
  <si>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</si>
  <si>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</si>
  <si>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</si>
  <si>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</si>
  <si>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</si>
  <si>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</si>
  <si>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</si>
  <si>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</si>
  <si>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</si>
  <si>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</si>
  <si>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</si>
  <si>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</si>
  <si>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</si>
  <si>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</si>
  <si>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</si>
  <si>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</si>
  <si>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</si>
  <si>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</si>
  <si>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</si>
  <si>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</si>
  <si>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</si>
  <si>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</si>
  <si>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</si>
  <si>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</si>
  <si>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</si>
  <si>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</si>
  <si>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</si>
  <si>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</si>
  <si>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</si>
  <si>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</si>
  <si>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</si>
  <si>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</si>
  <si>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</si>
  <si>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</si>
  <si>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</si>
  <si>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</si>
  <si>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</si>
  <si>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</si>
  <si>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</si>
  <si>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</si>
  <si>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</si>
  <si>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</si>
  <si>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</si>
  <si>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</si>
  <si>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</si>
  <si>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</si>
  <si>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</si>
  <si>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</si>
  <si>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</si>
  <si>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</si>
  <si>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</si>
  <si>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</si>
  <si>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</si>
  <si>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</si>
  <si>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</si>
  <si>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</si>
  <si>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</si>
  <si>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</si>
  <si>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</si>
  <si>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</si>
  <si>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</si>
  <si>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</si>
  <si>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</si>
  <si>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</si>
  <si>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</si>
  <si>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</si>
  <si>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</si>
  <si>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</si>
  <si>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</si>
  <si>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</si>
  <si>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</si>
  <si>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</si>
  <si>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</si>
  <si>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</si>
  <si>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</si>
  <si>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</si>
  <si>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</si>
  <si>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</si>
  <si>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</si>
  <si>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</si>
  <si>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</si>
  <si>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</si>
  <si>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</si>
  <si>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</si>
  <si>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</si>
  <si>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</si>
  <si>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</si>
  <si>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</si>
  <si>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</si>
  <si>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</si>
  <si>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</si>
  <si>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</si>
  <si>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</si>
  <si>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</si>
  <si>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</si>
  <si>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</si>
  <si>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</si>
  <si>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</si>
  <si>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</si>
  <si>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</si>
  <si>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</si>
  <si>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</si>
  <si>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</si>
  <si>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</si>
  <si>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</si>
  <si>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</si>
  <si>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</si>
  <si>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</si>
  <si>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</si>
  <si>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</si>
  <si>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</si>
  <si>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</si>
  <si>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</si>
  <si>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</si>
  <si>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</si>
  <si>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</si>
  <si>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</si>
  <si>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</si>
  <si>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</si>
  <si>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</si>
  <si>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</si>
  <si>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</si>
  <si>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</si>
  <si>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</si>
  <si>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</si>
  <si>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</si>
  <si>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</si>
  <si>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</si>
  <si>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</si>
  <si>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</si>
  <si>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</si>
  <si>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</si>
  <si>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</si>
  <si>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</si>
  <si>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</si>
  <si>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</si>
  <si>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</si>
  <si>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</si>
  <si>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</si>
  <si>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</si>
  <si>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</si>
  <si>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</si>
  <si>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</si>
  <si>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</si>
  <si>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</si>
  <si>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</si>
  <si>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</si>
  <si>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</si>
  <si>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</si>
  <si>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</si>
  <si>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</si>
  <si>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</si>
  <si>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</si>
  <si>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</si>
  <si>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</si>
  <si>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</si>
  <si>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</si>
  <si>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</si>
  <si>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</si>
  <si>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</si>
  <si>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</si>
  <si>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</si>
  <si>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</si>
  <si>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</si>
  <si>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</si>
  <si>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</si>
  <si>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</si>
  <si>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</si>
  <si>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</si>
  <si>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</si>
  <si>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</si>
  <si>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</si>
  <si>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</si>
  <si>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</si>
  <si>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</si>
  <si>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</si>
  <si>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</si>
  <si>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</si>
  <si>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</si>
  <si>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</si>
  <si>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</si>
  <si>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</si>
  <si>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</si>
  <si>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</si>
  <si>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</si>
  <si>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</si>
  <si>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</si>
  <si>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</si>
  <si>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</si>
  <si>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</si>
  <si>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</si>
  <si>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</si>
  <si>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</si>
  <si>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</si>
  <si>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</si>
  <si>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</si>
  <si>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</si>
  <si>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</si>
  <si>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</si>
  <si>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</si>
  <si>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</si>
  <si>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</si>
  <si>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</si>
  <si>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</si>
  <si>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</si>
  <si>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</si>
  <si>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</si>
  <si>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</si>
  <si>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</si>
  <si>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</si>
  <si>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</si>
  <si>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</si>
  <si>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</si>
  <si>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</si>
  <si>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</si>
  <si>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</si>
  <si>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</si>
  <si>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</si>
  <si>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</si>
  <si>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</si>
  <si>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</si>
  <si>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</si>
  <si>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</si>
  <si>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</si>
  <si>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</si>
  <si>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</si>
  <si>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</si>
  <si>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</si>
  <si>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</si>
  <si>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</si>
  <si>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</si>
  <si>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</si>
  <si>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</si>
  <si>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</si>
  <si>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</si>
  <si>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</si>
  <si>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</si>
  <si>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</si>
  <si>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</si>
  <si>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</si>
  <si>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</si>
  <si>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</si>
  <si>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</si>
  <si>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</si>
  <si>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</si>
  <si>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</si>
  <si>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</si>
  <si>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</si>
  <si>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</si>
  <si>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</si>
  <si>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</si>
  <si>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</si>
  <si>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</si>
  <si>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</si>
  <si>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</si>
  <si>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</si>
  <si>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</si>
  <si>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</si>
  <si>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</si>
  <si>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</si>
  <si>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</si>
  <si>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</si>
  <si>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</si>
  <si>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</si>
  <si>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</si>
  <si>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</si>
  <si>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</si>
  <si>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</si>
  <si>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</si>
  <si>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</si>
  <si>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</si>
  <si>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</si>
  <si>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</si>
  <si>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</si>
  <si>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</si>
  <si>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</si>
  <si>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</si>
  <si>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</si>
  <si>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</si>
  <si>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</si>
  <si>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</si>
  <si>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</si>
  <si>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</si>
  <si>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</si>
  <si>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</si>
  <si>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</si>
  <si>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</si>
  <si>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</si>
  <si>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</si>
  <si>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</si>
  <si>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</si>
  <si>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</si>
  <si>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</si>
  <si>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</si>
  <si>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</si>
  <si>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</si>
  <si>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</si>
  <si>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</si>
  <si>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</si>
  <si>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</si>
  <si>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</si>
  <si>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</si>
  <si>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</si>
  <si>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</si>
  <si>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</si>
  <si>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</si>
  <si>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</si>
  <si>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</si>
  <si>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</si>
  <si>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</si>
  <si>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</si>
  <si>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</si>
  <si>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</si>
  <si>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</si>
  <si>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</si>
  <si>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</si>
  <si>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</si>
  <si>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</si>
  <si>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</si>
  <si>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</si>
  <si>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</si>
  <si>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</si>
  <si>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</si>
  <si>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</si>
  <si>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</si>
  <si>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</si>
  <si>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</si>
  <si>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</si>
  <si>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</si>
  <si>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</si>
  <si>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</si>
  <si>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</si>
  <si>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</si>
  <si>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</si>
  <si>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</si>
  <si>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</si>
  <si>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</si>
  <si>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</si>
  <si>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</si>
  <si>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</si>
  <si>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</si>
  <si>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</si>
  <si>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</si>
  <si>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</si>
  <si>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</si>
  <si>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</si>
  <si>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</si>
  <si>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</si>
  <si>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</si>
  <si>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</si>
  <si>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</si>
  <si>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</si>
  <si>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</si>
  <si>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</si>
  <si>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</si>
  <si>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</si>
  <si>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</si>
  <si>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</si>
  <si>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</si>
  <si>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</si>
  <si>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</si>
  <si>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</si>
  <si>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</si>
  <si>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</si>
  <si>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</si>
  <si>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</si>
  <si>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</si>
  <si>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</si>
  <si>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</si>
  <si>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</si>
  <si>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</si>
  <si>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</si>
  <si>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</si>
  <si>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</si>
  <si>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</si>
  <si>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</si>
  <si>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</si>
  <si>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</si>
  <si>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</si>
  <si>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</si>
  <si>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</si>
  <si>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</si>
  <si>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</si>
  <si>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</si>
  <si>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</si>
  <si>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</si>
  <si>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</si>
  <si>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</si>
  <si>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</si>
  <si>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</si>
  <si>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</si>
  <si>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</si>
  <si>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</si>
  <si>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</si>
  <si>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</si>
  <si>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</si>
  <si>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</si>
  <si>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</si>
  <si>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</si>
  <si>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</si>
  <si>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</si>
  <si>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</si>
  <si>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</si>
  <si>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</si>
  <si>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</si>
  <si>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</si>
  <si>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</si>
  <si>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</si>
  <si>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</si>
  <si>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</si>
  <si>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</si>
  <si>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</si>
  <si>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</si>
  <si>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</si>
  <si>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</si>
  <si>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</si>
  <si>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</si>
  <si>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</si>
  <si>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</si>
  <si>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</si>
  <si>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</si>
  <si>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</si>
  <si>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</si>
  <si>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</si>
  <si>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</si>
  <si>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</si>
  <si>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</si>
  <si>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</si>
  <si>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</si>
  <si>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</si>
  <si>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</si>
  <si>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</si>
  <si>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</si>
  <si>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</si>
  <si>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</si>
  <si>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</si>
  <si>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</si>
  <si>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</si>
  <si>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</si>
  <si>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</si>
  <si>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</si>
  <si>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</si>
  <si>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</si>
  <si>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</si>
  <si>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</si>
  <si>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</si>
  <si>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</si>
  <si>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</si>
  <si>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</si>
  <si>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</si>
  <si>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</si>
  <si>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</si>
  <si>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</si>
  <si>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</si>
  <si>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</si>
  <si>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</si>
  <si>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</si>
  <si>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</si>
  <si>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</si>
  <si>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</si>
  <si>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</si>
  <si>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</si>
  <si>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</si>
  <si>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</si>
  <si>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</si>
  <si>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</si>
  <si>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</si>
  <si>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</si>
  <si>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</si>
  <si>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</si>
  <si>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</si>
  <si>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</si>
  <si>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</si>
  <si>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</si>
  <si>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</si>
  <si>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</si>
  <si>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</si>
  <si>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</si>
  <si>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</si>
  <si>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</si>
  <si>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</si>
  <si>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</si>
  <si>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</si>
  <si>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</si>
  <si>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</si>
  <si>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</si>
  <si>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</si>
  <si>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</si>
  <si>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</si>
  <si>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</si>
  <si>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</si>
  <si>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</si>
  <si>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</si>
  <si>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</si>
  <si>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</si>
  <si>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</si>
  <si>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</si>
  <si>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</si>
  <si>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</si>
  <si>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</si>
  <si>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</si>
  <si>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</si>
  <si>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</si>
  <si>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</si>
  <si>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</si>
  <si>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</si>
  <si>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</si>
  <si>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</si>
  <si>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</si>
  <si>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</si>
  <si>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</si>
  <si>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</si>
  <si>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</si>
  <si>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</si>
  <si>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</si>
  <si>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</si>
  <si>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</si>
  <si>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</si>
  <si>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</si>
  <si>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</si>
  <si>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</si>
  <si>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</si>
  <si>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</si>
  <si>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</si>
  <si>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</si>
  <si>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</si>
  <si>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</si>
  <si>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</si>
  <si>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</si>
  <si>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</si>
  <si>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</si>
  <si>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</si>
  <si>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</si>
  <si>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</si>
  <si>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</si>
  <si>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</si>
  <si>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</si>
  <si>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</si>
  <si>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</si>
  <si>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</si>
  <si>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</si>
  <si>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</si>
  <si>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</si>
  <si>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</si>
  <si>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</si>
  <si>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</si>
  <si>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</si>
  <si>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</si>
  <si>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</si>
  <si>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</si>
  <si>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</si>
  <si>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</si>
  <si>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</si>
  <si>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</si>
  <si>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</si>
  <si>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</si>
  <si>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</si>
  <si>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</si>
  <si>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</si>
  <si>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</si>
  <si>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</si>
  <si>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</si>
  <si>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</si>
  <si>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</si>
  <si>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</si>
  <si>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</si>
  <si>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</si>
  <si>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</si>
  <si>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</si>
  <si>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</si>
  <si>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</si>
  <si>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</si>
  <si>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</si>
  <si>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</si>
  <si>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</si>
  <si>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</si>
  <si>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</si>
  <si>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</si>
  <si>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</si>
  <si>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</si>
  <si>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</si>
  <si>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</si>
  <si>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</si>
  <si>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</si>
  <si>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</si>
  <si>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</si>
  <si>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</si>
  <si>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</si>
  <si>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</si>
  <si>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</si>
  <si>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</si>
  <si>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</si>
  <si>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</si>
  <si>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</si>
  <si>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</si>
  <si>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</si>
  <si>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</si>
  <si>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</si>
  <si>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</si>
  <si>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</si>
  <si>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</si>
  <si>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</si>
  <si>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</si>
  <si>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</si>
  <si>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</si>
  <si>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</si>
  <si>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</si>
  <si>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</si>
  <si>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</si>
  <si>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</si>
  <si>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</si>
  <si>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</si>
  <si>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</si>
  <si>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</si>
  <si>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</si>
  <si>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</si>
  <si>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</si>
  <si>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</si>
  <si>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</si>
  <si>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</si>
  <si>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</si>
  <si>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</si>
  <si>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</si>
  <si>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</si>
  <si>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</si>
  <si>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</si>
  <si>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</si>
  <si>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</si>
  <si>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</si>
  <si>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</si>
  <si>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</si>
  <si>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</si>
  <si>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</si>
  <si>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</si>
  <si>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</si>
  <si>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</si>
  <si>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</si>
  <si>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</si>
  <si>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</si>
  <si>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</si>
  <si>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</si>
  <si>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</si>
  <si>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</si>
  <si>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</si>
  <si>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</si>
  <si>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</si>
  <si>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</si>
  <si>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</si>
  <si>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</si>
  <si>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</si>
  <si>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</si>
  <si>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</si>
  <si>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</si>
  <si>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</si>
  <si>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</si>
  <si>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</si>
  <si>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</si>
  <si>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</si>
  <si>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</si>
  <si>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</si>
  <si>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</si>
  <si>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</si>
  <si>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</si>
  <si>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</si>
  <si>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</si>
  <si>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</si>
  <si>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</si>
  <si>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</si>
  <si>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</si>
  <si>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</si>
  <si>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</si>
  <si>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</si>
  <si>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</si>
  <si>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</si>
  <si>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</si>
  <si>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</si>
  <si>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</si>
  <si>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</si>
  <si>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</si>
  <si>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</si>
  <si>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</si>
  <si>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</si>
  <si>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</si>
  <si>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</si>
  <si>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</si>
  <si>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</si>
  <si>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</si>
  <si>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</si>
  <si>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</si>
  <si>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</si>
  <si>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</si>
  <si>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</si>
  <si>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</si>
  <si>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</si>
  <si>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</si>
  <si>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</si>
  <si>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</si>
  <si>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</si>
  <si>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</si>
  <si>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</si>
  <si>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</si>
  <si>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</si>
  <si>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</si>
  <si>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</si>
  <si>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</si>
  <si>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</si>
  <si>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</si>
  <si>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</si>
  <si>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</si>
  <si>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</si>
  <si>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</si>
  <si>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</si>
  <si>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</si>
  <si>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</si>
  <si>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</si>
  <si>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</si>
  <si>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</si>
  <si>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</si>
  <si>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</si>
  <si>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</si>
  <si>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</si>
  <si>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</si>
  <si>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</si>
  <si>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</si>
  <si>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</si>
  <si>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</si>
  <si>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</si>
  <si>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</si>
  <si>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</si>
  <si>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</si>
  <si>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</si>
  <si>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</si>
  <si>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</si>
  <si>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</si>
  <si>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</si>
  <si>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</si>
  <si>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</si>
  <si>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</si>
  <si>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</si>
  <si>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</si>
  <si>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</si>
  <si>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</si>
  <si>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</si>
  <si>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</si>
  <si>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</si>
  <si>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</si>
  <si>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</si>
  <si>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</si>
  <si>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</si>
  <si>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</si>
  <si>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</si>
  <si>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</si>
  <si>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</si>
  <si>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</si>
  <si>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</si>
  <si>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</si>
  <si>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</si>
  <si>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</si>
  <si>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</si>
  <si>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</si>
  <si>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</si>
  <si>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</si>
  <si>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</si>
  <si>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</si>
  <si>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</si>
  <si>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</si>
  <si>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</si>
  <si>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</si>
  <si>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</si>
  <si>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</si>
  <si>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</si>
  <si>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</si>
  <si>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</si>
  <si>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</si>
  <si>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</si>
  <si>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</si>
  <si>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</si>
  <si>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</si>
  <si>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</si>
  <si>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</si>
  <si>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</si>
  <si>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</si>
  <si>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</si>
  <si>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</si>
  <si>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</si>
  <si>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</si>
  <si>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</si>
  <si>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</si>
  <si>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</si>
  <si>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</si>
  <si>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</si>
  <si>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</si>
  <si>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</si>
  <si>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</si>
  <si>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</si>
  <si>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</si>
  <si>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</si>
  <si>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</si>
  <si>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</si>
  <si>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</si>
  <si>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</si>
  <si>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</si>
  <si>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</si>
  <si>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</si>
  <si>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</si>
  <si>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</si>
  <si>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</si>
  <si>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</si>
  <si>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</si>
  <si>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</si>
  <si>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</si>
  <si>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</si>
  <si>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</si>
  <si>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</si>
  <si>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</si>
  <si>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</si>
  <si>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</si>
  <si>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</si>
  <si>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</si>
  <si>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</si>
  <si>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</si>
  <si>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</si>
  <si>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</si>
  <si>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</si>
  <si>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</si>
  <si>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</si>
  <si>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</si>
  <si>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</si>
  <si>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</si>
  <si>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</si>
  <si>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</si>
  <si>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</si>
  <si>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</si>
  <si>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</si>
  <si>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</si>
  <si>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</si>
  <si>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</si>
  <si>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</si>
  <si>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</si>
  <si>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</si>
  <si>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</si>
  <si>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</si>
  <si>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</si>
  <si>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</si>
  <si>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</si>
  <si>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</si>
  <si>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</si>
  <si>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</si>
  <si>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</si>
  <si>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</si>
  <si>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</si>
  <si>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</si>
  <si>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</si>
  <si>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</si>
  <si>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</si>
  <si>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</si>
  <si>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</si>
  <si>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</si>
  <si>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</si>
  <si>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</si>
  <si>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</si>
  <si>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</si>
  <si>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</si>
  <si>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</si>
  <si>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</si>
  <si>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</si>
  <si>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</si>
  <si>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</si>
  <si>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</si>
  <si>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</si>
  <si>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</si>
  <si>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</si>
  <si>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</si>
  <si>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</si>
  <si>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</si>
  <si>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</si>
  <si>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</si>
  <si>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</si>
  <si>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</si>
  <si>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</si>
  <si>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</si>
  <si>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</si>
  <si>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</si>
  <si>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</si>
  <si>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</si>
  <si>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</si>
  <si>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</si>
  <si>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</si>
  <si>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</si>
  <si>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</si>
  <si>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</si>
  <si>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</si>
  <si>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</si>
  <si>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</si>
  <si>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</si>
  <si>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</si>
  <si>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</si>
  <si>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</si>
  <si>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</si>
  <si>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</si>
  <si>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</si>
  <si>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</si>
  <si>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</si>
  <si>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</si>
  <si>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</si>
  <si>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</si>
  <si>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</si>
  <si>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</si>
  <si>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</si>
  <si>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</si>
  <si>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</si>
  <si>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</si>
  <si>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</si>
  <si>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</si>
  <si>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</si>
  <si>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</si>
  <si>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</si>
  <si>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</si>
  <si>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</si>
  <si>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</si>
  <si>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</si>
  <si>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</si>
  <si>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</si>
  <si>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</si>
  <si>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</si>
  <si>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</si>
  <si>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</si>
  <si>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</si>
  <si>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</si>
  <si>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</si>
  <si>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</si>
  <si>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</si>
  <si>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</si>
  <si>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</si>
  <si>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</si>
  <si>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</si>
  <si>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</si>
  <si>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</si>
  <si>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</si>
  <si>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</si>
  <si>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</si>
  <si>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</si>
  <si>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</si>
  <si>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</si>
  <si>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</si>
  <si>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</si>
  <si>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</si>
  <si>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</si>
  <si>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</si>
  <si>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</si>
  <si>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</si>
  <si>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</si>
  <si>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</si>
  <si>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</si>
  <si>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</si>
  <si>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</si>
  <si>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</si>
  <si>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</si>
  <si>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</si>
  <si>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</si>
  <si>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</si>
  <si>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</si>
  <si>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</si>
  <si>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</si>
  <si>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</si>
  <si>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</si>
  <si>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</si>
  <si>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</si>
  <si>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</si>
  <si>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</si>
  <si>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</si>
  <si>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</si>
  <si>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</si>
  <si>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</si>
  <si>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</si>
  <si>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</si>
  <si>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</si>
  <si>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</si>
  <si>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</si>
  <si>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</si>
  <si>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</si>
  <si>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</si>
  <si>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</si>
  <si>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</si>
  <si>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</si>
  <si>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</si>
  <si>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</si>
  <si>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</si>
  <si>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</si>
  <si>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</si>
  <si>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</si>
  <si>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</si>
  <si>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</si>
  <si>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</si>
  <si>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</si>
  <si>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</si>
  <si>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</si>
  <si>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</si>
  <si>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</si>
  <si>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</si>
  <si>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</si>
  <si>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</si>
  <si>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</si>
  <si>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</si>
  <si>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</si>
  <si>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</si>
  <si>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</si>
  <si>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</si>
  <si>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</si>
  <si>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</si>
  <si>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</si>
  <si>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</si>
  <si>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</si>
  <si>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</si>
  <si>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</si>
  <si>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</si>
  <si>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</si>
  <si>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</si>
  <si>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</si>
  <si>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</si>
  <si>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</si>
  <si>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</si>
  <si>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</si>
  <si>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</si>
  <si>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</si>
  <si>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</si>
  <si>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</si>
  <si>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</si>
  <si>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</si>
  <si>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</si>
  <si>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</si>
  <si>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</si>
  <si>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</si>
  <si>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</si>
  <si>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</si>
  <si>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</si>
  <si>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</si>
  <si>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</si>
  <si>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</si>
  <si>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</si>
  <si>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</si>
  <si>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</si>
  <si>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</si>
  <si>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</si>
  <si>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</si>
  <si>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</si>
  <si>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</si>
  <si>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</si>
  <si>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</si>
  <si>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</si>
  <si>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</si>
  <si>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</si>
  <si>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</si>
  <si>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</si>
  <si>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</si>
  <si>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</si>
  <si>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</si>
  <si>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</si>
  <si>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</si>
  <si>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</si>
  <si>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</si>
  <si>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</si>
  <si>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</si>
  <si>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</si>
  <si>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</si>
  <si>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</si>
  <si>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</si>
  <si>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</si>
  <si>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</si>
  <si>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</si>
  <si>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</si>
  <si>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</si>
  <si>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</si>
  <si>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</si>
  <si>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</si>
  <si>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</si>
  <si>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</si>
  <si>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</si>
  <si>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</si>
  <si>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</si>
  <si>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</si>
  <si>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</si>
  <si>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</si>
  <si>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</si>
  <si>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</si>
  <si>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</si>
  <si>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</si>
  <si>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</si>
  <si>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</si>
  <si>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</si>
  <si>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</si>
  <si>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</si>
  <si>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</si>
  <si>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</si>
  <si>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</si>
  <si>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</si>
  <si>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</si>
  <si>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</si>
  <si>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</si>
  <si>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</si>
  <si>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</si>
  <si>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</si>
  <si>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</si>
  <si>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</si>
  <si>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</si>
  <si>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</si>
  <si>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</si>
  <si>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</si>
  <si>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</si>
  <si>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</si>
  <si>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</si>
  <si>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</si>
  <si>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</si>
  <si>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</si>
  <si>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</si>
  <si>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</si>
  <si>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</si>
  <si>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</si>
  <si>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</si>
  <si>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</si>
  <si>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</si>
  <si>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</si>
  <si>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</si>
  <si>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</si>
  <si>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</si>
  <si>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</si>
  <si>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</si>
  <si>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</si>
  <si>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</si>
  <si>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</si>
  <si>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</si>
  <si>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</si>
  <si>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</si>
  <si>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</si>
  <si>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</si>
  <si>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</si>
  <si>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</si>
  <si>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</si>
  <si>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</si>
  <si>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</si>
  <si>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</si>
  <si>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</si>
  <si>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</si>
  <si>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</si>
  <si>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</si>
  <si>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</si>
  <si>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</si>
  <si>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</si>
  <si>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</si>
  <si>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</si>
  <si>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</si>
  <si>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</si>
  <si>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</si>
  <si>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</si>
  <si>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</si>
  <si>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</si>
  <si>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</si>
  <si>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</si>
  <si>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</si>
  <si>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</si>
  <si>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</si>
  <si>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</si>
  <si>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</si>
  <si>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</si>
  <si>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</si>
  <si>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</si>
  <si>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</si>
  <si>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</si>
  <si>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</si>
  <si>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</si>
  <si>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</si>
  <si>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</si>
  <si>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</si>
  <si>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</si>
  <si>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</si>
  <si>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</si>
  <si>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</si>
  <si>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</si>
  <si>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</si>
  <si>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</si>
  <si>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</si>
  <si>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</si>
  <si>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</si>
  <si>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</si>
  <si>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</si>
  <si>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</si>
  <si>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</si>
  <si>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</si>
  <si>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</si>
  <si>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</si>
  <si>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</si>
  <si>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</si>
  <si>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</si>
  <si>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</si>
  <si>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</si>
  <si>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</si>
  <si>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</si>
  <si>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</si>
  <si>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</si>
  <si>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</si>
  <si>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</si>
  <si>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</si>
  <si>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</si>
  <si>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</si>
  <si>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</si>
  <si>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</si>
  <si>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</si>
  <si>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</si>
  <si>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</si>
  <si>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</si>
  <si>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</si>
  <si>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</si>
  <si>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</si>
  <si>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</si>
  <si>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</si>
  <si>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</si>
  <si>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</si>
  <si>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</si>
  <si>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</si>
  <si>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</si>
  <si>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</si>
  <si>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</si>
  <si>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</si>
  <si>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</si>
  <si>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</si>
  <si>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</si>
  <si>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</si>
  <si>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</si>
  <si>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</si>
  <si>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</si>
  <si>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</si>
  <si>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</si>
  <si>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</si>
  <si>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</si>
  <si>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</si>
  <si>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</si>
  <si>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</si>
  <si>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</si>
  <si>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</si>
  <si>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</si>
  <si>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</si>
  <si>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</si>
  <si>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</si>
  <si>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</si>
  <si>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</si>
  <si>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</si>
  <si>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</si>
  <si>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</si>
  <si>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</si>
  <si>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</si>
  <si>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</si>
  <si>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</si>
  <si>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</si>
  <si>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</si>
  <si>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</si>
  <si>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</si>
  <si>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</si>
  <si>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</si>
  <si>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</si>
  <si>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</si>
  <si>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</si>
  <si>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</si>
  <si>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</si>
  <si>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</si>
  <si>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</si>
  <si>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</si>
  <si>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</si>
  <si>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</si>
  <si>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</si>
  <si>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</si>
  <si>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</si>
  <si>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</si>
  <si>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</si>
  <si>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</si>
  <si>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</si>
  <si>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</si>
  <si>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</si>
  <si>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</si>
  <si>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</si>
  <si>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</si>
  <si>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</si>
  <si>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</si>
  <si>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</si>
  <si>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</si>
  <si>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</si>
  <si>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</si>
  <si>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</si>
  <si>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</si>
  <si>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</si>
  <si>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</si>
  <si>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</si>
  <si>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</si>
  <si>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</si>
  <si>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</si>
  <si>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</si>
  <si>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</si>
  <si>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</si>
  <si>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</si>
  <si>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</si>
  <si>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</si>
  <si>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</si>
  <si>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</si>
  <si>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</si>
  <si>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</si>
  <si>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</si>
  <si>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</si>
  <si>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</si>
  <si>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</si>
  <si>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</si>
  <si>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</si>
  <si>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</si>
  <si>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</si>
  <si>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</si>
  <si>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</si>
  <si>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</si>
  <si>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</si>
  <si>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</si>
  <si>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</si>
  <si>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</si>
  <si>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</si>
  <si>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</si>
  <si>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</si>
  <si>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</si>
  <si>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</si>
  <si>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</si>
  <si>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</si>
  <si>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</si>
  <si>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</si>
  <si>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</si>
  <si>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</si>
  <si>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</si>
  <si>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</si>
  <si>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</si>
  <si>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</si>
  <si>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</si>
  <si>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</si>
  <si>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</si>
  <si>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</si>
  <si>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</si>
  <si>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</si>
  <si>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</si>
  <si>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</si>
  <si>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</si>
  <si>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</si>
  <si>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</si>
  <si>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</si>
  <si>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</si>
  <si>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</si>
  <si>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</si>
  <si>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</si>
  <si>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</si>
  <si>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</si>
  <si>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</si>
  <si>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</si>
  <si>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</si>
  <si>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</si>
  <si>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</si>
  <si>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</si>
  <si>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</si>
  <si>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</si>
  <si>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</si>
  <si>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</si>
  <si>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</si>
  <si>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</si>
  <si>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</si>
  <si>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</si>
  <si>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</si>
  <si>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</si>
  <si>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</si>
  <si>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</si>
  <si>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</si>
  <si>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</si>
  <si>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</si>
  <si>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</si>
  <si>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</si>
  <si>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</si>
  <si>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</si>
  <si>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</si>
  <si>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</si>
  <si>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</si>
  <si>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</si>
  <si>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</si>
  <si>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</si>
  <si>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</si>
  <si>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</si>
  <si>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</si>
  <si>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</si>
  <si>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</si>
  <si>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</si>
  <si>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</si>
  <si>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</si>
  <si>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</si>
  <si>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</si>
  <si>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</si>
  <si>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</si>
  <si>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</si>
  <si>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</si>
  <si>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</si>
  <si>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</si>
  <si>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</si>
  <si>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</si>
  <si>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</si>
  <si>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</si>
  <si>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</si>
  <si>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</si>
  <si>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</si>
  <si>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</si>
  <si>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</si>
  <si>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</si>
  <si>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</si>
  <si>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</si>
  <si>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</si>
  <si>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</si>
  <si>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</si>
  <si>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</si>
  <si>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</si>
  <si>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</si>
  <si>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</si>
  <si>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</si>
  <si>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</si>
  <si>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</si>
  <si>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</si>
  <si>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</si>
  <si>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</si>
  <si>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</si>
  <si>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</si>
  <si>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</si>
  <si>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</si>
  <si>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</si>
  <si>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</si>
  <si>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</si>
  <si>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</si>
  <si>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</si>
  <si>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</si>
  <si>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</si>
  <si>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</si>
  <si>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</si>
  <si>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</si>
  <si>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</si>
  <si>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</si>
  <si>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</si>
  <si>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</si>
  <si>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</si>
  <si>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</si>
  <si>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</si>
  <si>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</si>
  <si>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</si>
  <si>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</si>
  <si>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</si>
  <si>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</si>
  <si>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</si>
  <si>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</si>
  <si>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</si>
  <si>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</si>
  <si>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</si>
  <si>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</si>
  <si>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</si>
  <si>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</si>
  <si>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</si>
  <si>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</si>
  <si>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</si>
  <si>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</si>
  <si>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</si>
  <si>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</si>
  <si>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</si>
  <si>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</si>
  <si>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</si>
  <si>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</si>
  <si>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</si>
  <si>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</si>
  <si>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</si>
  <si>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</si>
  <si>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</si>
  <si>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</si>
  <si>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</si>
  <si>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</si>
  <si>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</si>
  <si>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</si>
  <si>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</si>
  <si>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</si>
  <si>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</si>
  <si>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</si>
  <si>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</si>
  <si>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</si>
  <si>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</si>
  <si>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</si>
  <si>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</si>
  <si>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</si>
  <si>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</si>
  <si>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</si>
  <si>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</si>
  <si>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</si>
  <si>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</si>
  <si>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</si>
  <si>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</si>
  <si>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</si>
  <si>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</si>
  <si>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</si>
  <si>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</si>
  <si>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</si>
  <si>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</si>
  <si>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</si>
  <si>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</si>
  <si>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</si>
  <si>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</si>
  <si>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</si>
  <si>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</si>
  <si>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</si>
  <si>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</si>
  <si>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</si>
  <si>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</si>
  <si>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</si>
  <si>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</si>
  <si>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</si>
  <si>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</si>
  <si>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</si>
  <si>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</si>
  <si>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</si>
  <si>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</si>
  <si>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</si>
  <si>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</si>
  <si>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</si>
  <si>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</si>
  <si>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</si>
  <si>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</si>
  <si>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</si>
  <si>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</si>
  <si>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</si>
  <si>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</si>
  <si>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</si>
  <si>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</si>
  <si>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</si>
  <si>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</si>
  <si>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</si>
  <si>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</si>
  <si>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</si>
  <si>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</si>
  <si>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</si>
  <si>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</si>
  <si>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</si>
  <si>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</si>
  <si>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</si>
  <si>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</si>
  <si>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</si>
  <si>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</si>
  <si>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</si>
  <si>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</si>
  <si>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</si>
  <si>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</si>
  <si>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</si>
  <si>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</si>
  <si>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</si>
  <si>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</si>
  <si>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</si>
  <si>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</si>
  <si>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</si>
  <si>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</si>
  <si>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</si>
  <si>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</si>
  <si>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</si>
  <si>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</si>
  <si>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</si>
  <si>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</si>
  <si>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</si>
  <si>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</si>
  <si>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</si>
  <si>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</si>
  <si>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</si>
  <si>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</si>
  <si>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</si>
  <si>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</si>
  <si>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</si>
  <si>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</si>
  <si>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</si>
  <si>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</si>
  <si>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</si>
  <si>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</si>
  <si>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</si>
  <si>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</si>
  <si>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</si>
  <si>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</si>
  <si>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</si>
  <si>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</si>
  <si>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</si>
  <si>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</si>
  <si>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</si>
  <si>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</si>
  <si>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</si>
  <si>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</si>
  <si>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</si>
  <si>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</si>
  <si>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</si>
  <si>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</si>
  <si>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</si>
  <si>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</si>
  <si>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</si>
  <si>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</si>
  <si>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</si>
  <si>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</si>
  <si>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</si>
  <si>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</si>
  <si>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</si>
  <si>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</si>
  <si>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</si>
  <si>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</si>
  <si>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</si>
  <si>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</si>
  <si>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</si>
  <si>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</si>
  <si>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</si>
  <si>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</si>
  <si>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</si>
  <si>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</si>
  <si>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</si>
  <si>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</si>
  <si>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</si>
  <si>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</si>
  <si>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</si>
  <si>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</si>
  <si>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</si>
  <si>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</si>
  <si>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</si>
  <si>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</si>
  <si>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</si>
  <si>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</si>
  <si>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</si>
  <si>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</si>
  <si>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</si>
  <si>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</si>
  <si>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</si>
  <si>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</si>
  <si>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</si>
  <si>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</si>
  <si>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</si>
  <si>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</si>
  <si>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</si>
  <si>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</si>
  <si>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</si>
  <si>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</si>
  <si>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</si>
  <si>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</si>
  <si>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</si>
  <si>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</si>
  <si>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</si>
  <si>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</si>
  <si>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</si>
  <si>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</si>
  <si>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</si>
  <si>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</si>
  <si>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</si>
  <si>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</si>
  <si>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</si>
  <si>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</si>
  <si>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</si>
  <si>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</si>
  <si>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</si>
  <si>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</si>
  <si>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</si>
  <si>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</si>
  <si>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</si>
  <si>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</si>
  <si>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</si>
  <si>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</si>
  <si>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</si>
  <si>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</si>
  <si>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</si>
  <si>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</si>
  <si>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</si>
  <si>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</si>
  <si>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</si>
  <si>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</si>
  <si>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</si>
  <si>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</si>
  <si>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</si>
  <si>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</si>
  <si>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</si>
  <si>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</si>
  <si>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</si>
  <si>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</si>
  <si>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</si>
  <si>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</si>
  <si>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</si>
  <si>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</si>
  <si>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</si>
  <si>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</si>
  <si>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</si>
  <si>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</si>
  <si>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</si>
  <si>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</si>
  <si>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</si>
  <si>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</si>
  <si>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</si>
  <si>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</si>
  <si>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</si>
  <si>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</si>
  <si>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</si>
  <si>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</si>
  <si>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</si>
  <si>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</si>
  <si>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</si>
  <si>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</si>
  <si>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</si>
  <si>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</si>
  <si>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</si>
  <si>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</si>
  <si>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</si>
  <si>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</si>
  <si>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</si>
  <si>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</si>
  <si>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</si>
  <si>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</si>
  <si>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</si>
  <si>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</si>
  <si>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</si>
  <si>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</si>
  <si>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</si>
  <si>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</si>
  <si>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</si>
  <si>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</si>
  <si>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</si>
  <si>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</si>
  <si>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</si>
  <si>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</si>
  <si>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</si>
  <si>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</si>
  <si>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</si>
  <si>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</si>
  <si>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</si>
  <si>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</si>
  <si>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</si>
  <si>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</si>
  <si>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</si>
  <si>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</si>
  <si>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</si>
  <si>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</si>
  <si>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</si>
  <si>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</si>
  <si>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</si>
  <si>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</si>
  <si>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</si>
  <si>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</si>
  <si>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</si>
  <si>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</si>
  <si>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</si>
  <si>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</si>
  <si>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</si>
  <si>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</si>
  <si>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</si>
  <si>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</si>
  <si>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</si>
  <si>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</si>
  <si>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</si>
  <si>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</si>
  <si>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</si>
  <si>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</si>
  <si>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</si>
  <si>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</si>
  <si>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</si>
  <si>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</si>
  <si>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</si>
  <si>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</si>
  <si>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</si>
  <si>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</si>
  <si>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</si>
  <si>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</si>
  <si>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</si>
  <si>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</si>
  <si>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</si>
  <si>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</si>
  <si>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</si>
  <si>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</si>
  <si>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</si>
  <si>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</si>
  <si>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</si>
  <si>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</si>
  <si>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</si>
  <si>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</si>
  <si>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</si>
  <si>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</si>
  <si>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</si>
  <si>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</si>
  <si>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</si>
  <si>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</si>
  <si>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</si>
  <si>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</si>
  <si>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</si>
  <si>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</si>
  <si>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</si>
  <si>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</si>
  <si>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</si>
  <si>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</si>
  <si>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</si>
  <si>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</si>
  <si>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</si>
  <si>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</si>
  <si>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</si>
  <si>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</si>
  <si>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</si>
  <si>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</si>
  <si>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</si>
  <si>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</si>
  <si>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</si>
  <si>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</si>
  <si>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</si>
  <si>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</si>
  <si>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</si>
  <si>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</si>
  <si>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</si>
  <si>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</si>
  <si>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</si>
  <si>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</si>
  <si>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</si>
  <si>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</si>
  <si>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</si>
  <si>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</si>
  <si>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</si>
  <si>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</si>
  <si>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</si>
  <si>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</si>
  <si>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</si>
  <si>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</si>
  <si>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</si>
  <si>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</si>
  <si>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</si>
  <si>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</si>
  <si>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</si>
  <si>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</si>
  <si>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</si>
  <si>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</si>
  <si>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</si>
  <si>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</si>
  <si>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</si>
  <si>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</si>
  <si>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</si>
  <si>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</si>
  <si>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</si>
  <si>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</si>
  <si>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</si>
  <si>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</si>
  <si>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</si>
  <si>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</si>
  <si>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</si>
  <si>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</si>
  <si>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</si>
  <si>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</si>
  <si>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</si>
  <si>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</si>
  <si>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</si>
  <si>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</si>
  <si>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</si>
  <si>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</si>
  <si>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</si>
  <si>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</si>
  <si>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</si>
  <si>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</si>
  <si>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</si>
  <si>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</si>
  <si>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</si>
  <si>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</si>
  <si>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</si>
  <si>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</si>
  <si>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</si>
  <si>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</si>
  <si>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</si>
  <si>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</si>
  <si>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</si>
  <si>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</si>
  <si>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</si>
  <si>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</si>
  <si>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</si>
  <si>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</si>
  <si>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</si>
  <si>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</si>
  <si>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</si>
  <si>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</si>
  <si>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</si>
  <si>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</si>
  <si>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</si>
  <si>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</si>
  <si>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</si>
  <si>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</si>
  <si>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</si>
  <si>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</si>
  <si>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</si>
  <si>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</si>
  <si>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</si>
  <si>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</si>
  <si>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</si>
  <si>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</si>
  <si>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</si>
  <si>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</si>
  <si>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</si>
  <si>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</si>
  <si>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</si>
  <si>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</si>
  <si>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</si>
  <si>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</si>
  <si>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</si>
  <si>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</si>
  <si>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</si>
  <si>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</si>
  <si>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</si>
  <si>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</si>
  <si>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</si>
  <si>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</si>
  <si>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</si>
  <si>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</si>
  <si>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</si>
  <si>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</si>
  <si>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</si>
  <si>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</si>
  <si>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</si>
  <si>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</si>
  <si>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</si>
  <si>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</si>
  <si>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</si>
  <si>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</si>
  <si>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</si>
  <si>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</si>
  <si>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</si>
  <si>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</si>
  <si>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</si>
  <si>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</si>
  <si>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</si>
  <si>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</si>
  <si>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</si>
  <si>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</si>
  <si>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</si>
  <si>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</si>
  <si>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</si>
  <si>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</si>
  <si>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</si>
  <si>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</si>
  <si>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</si>
  <si>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</si>
  <si>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</si>
  <si>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</si>
  <si>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</si>
  <si>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</si>
  <si>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</si>
  <si>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</si>
  <si>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</si>
  <si>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</si>
  <si>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</si>
  <si>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</si>
  <si>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</si>
  <si>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</si>
  <si>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</si>
  <si>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</si>
  <si>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</si>
  <si>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</si>
  <si>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</si>
  <si>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</si>
  <si>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</si>
  <si>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</si>
  <si>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</si>
  <si>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</si>
  <si>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</si>
  <si>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</si>
  <si>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</si>
  <si>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</si>
  <si>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</si>
  <si>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</si>
  <si>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</si>
  <si>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</si>
  <si>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</si>
  <si>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</si>
  <si>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</si>
  <si>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</si>
  <si>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</si>
  <si>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</si>
  <si>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</si>
  <si>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</si>
  <si>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</si>
  <si>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</si>
  <si>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</si>
  <si>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</si>
  <si>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</si>
  <si>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</si>
  <si>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</si>
  <si>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</si>
  <si>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</si>
  <si>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</si>
  <si>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</si>
  <si>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</si>
  <si>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</si>
  <si>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</si>
  <si>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</si>
  <si>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</si>
  <si>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</si>
  <si>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</si>
  <si>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</si>
  <si>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</si>
  <si>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</si>
  <si>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</si>
  <si>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</si>
  <si>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</si>
  <si>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</si>
  <si>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</si>
  <si>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</si>
  <si>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</si>
  <si>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</si>
  <si>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</si>
  <si>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</si>
  <si>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</si>
  <si>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</si>
  <si>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</si>
  <si>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</si>
  <si>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</si>
  <si>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</si>
  <si>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</si>
  <si>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</si>
  <si>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</si>
  <si>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</si>
  <si>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</si>
  <si>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</si>
  <si>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</si>
  <si>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</si>
  <si>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</si>
  <si>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</si>
  <si>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</si>
  <si>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</si>
  <si>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</si>
  <si>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</si>
  <si>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</si>
  <si>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</si>
  <si>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</si>
  <si>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</si>
  <si>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</si>
  <si>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</si>
  <si>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</si>
  <si>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</si>
  <si>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</si>
  <si>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</si>
  <si>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</si>
  <si>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</si>
  <si>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</si>
  <si>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</si>
  <si>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</si>
  <si>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</si>
  <si>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</si>
  <si>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</si>
  <si>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</si>
  <si>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</si>
  <si>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</si>
  <si>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</si>
  <si>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</si>
  <si>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</si>
  <si>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</si>
  <si>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</si>
  <si>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</si>
  <si>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</si>
  <si>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</si>
  <si>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</si>
  <si>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</si>
  <si>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</si>
  <si>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</si>
  <si>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</si>
  <si>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</si>
  <si>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</si>
  <si>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</si>
  <si>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</si>
  <si>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</si>
  <si>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</si>
  <si>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</si>
  <si>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</si>
  <si>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</si>
  <si>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</si>
  <si>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</si>
  <si>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</si>
  <si>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</si>
  <si>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</si>
  <si>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</si>
  <si>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</si>
  <si>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</si>
  <si>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</si>
  <si>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</si>
  <si>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</si>
  <si>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</si>
  <si>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</si>
  <si>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</si>
  <si>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</si>
  <si>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</si>
  <si>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</si>
  <si>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</si>
  <si>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</si>
  <si>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</si>
  <si>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</si>
  <si>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</si>
  <si>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</si>
  <si>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</si>
  <si>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</si>
  <si>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</si>
  <si>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</si>
  <si>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</si>
  <si>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</si>
  <si>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</si>
  <si>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</si>
  <si>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</si>
  <si>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</si>
  <si>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</si>
  <si>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</si>
  <si>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</si>
  <si>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</si>
  <si>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</si>
  <si>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</si>
  <si>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</si>
  <si>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</si>
  <si>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</si>
  <si>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</si>
  <si>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</si>
  <si>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</si>
  <si>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</si>
  <si>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</si>
  <si>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</si>
  <si>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</si>
  <si>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</si>
  <si>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</si>
  <si>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</si>
  <si>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</si>
  <si>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</si>
  <si>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</si>
  <si>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</si>
  <si>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</si>
  <si>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</si>
  <si>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</si>
  <si>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</si>
  <si>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</si>
  <si>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</si>
  <si>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</si>
  <si>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</si>
  <si>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</si>
  <si>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</si>
  <si>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</si>
  <si>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</si>
  <si>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</si>
  <si>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</si>
  <si>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</si>
  <si>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</si>
  <si>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</si>
  <si>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</si>
  <si>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</si>
  <si>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</si>
  <si>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</si>
  <si>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</si>
  <si>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</si>
  <si>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</si>
  <si>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</si>
  <si>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</si>
  <si>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</si>
  <si>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</si>
  <si>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</si>
  <si>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</si>
  <si>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</si>
  <si>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</si>
  <si>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</si>
  <si>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</si>
  <si>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</si>
  <si>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</si>
  <si>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</si>
  <si>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</si>
  <si>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</si>
  <si>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</si>
  <si>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</si>
  <si>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</si>
  <si>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</si>
  <si>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</si>
  <si>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</si>
  <si>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</si>
  <si>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</si>
  <si>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</si>
  <si>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</si>
  <si>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</si>
  <si>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</si>
  <si>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</si>
  <si>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</si>
  <si>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</si>
  <si>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</si>
  <si>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</si>
  <si>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</si>
  <si>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</si>
  <si>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</si>
  <si>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</si>
  <si>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</si>
  <si>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</si>
  <si>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</si>
  <si>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</si>
  <si>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</si>
  <si>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</si>
  <si>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</si>
  <si>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</si>
  <si>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</si>
  <si>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</si>
  <si>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</si>
  <si>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</si>
  <si>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</si>
  <si>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</si>
  <si>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</si>
  <si>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</si>
  <si>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</si>
  <si>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</si>
  <si>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</si>
  <si>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</si>
  <si>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</si>
  <si>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</si>
  <si>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</si>
  <si>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</si>
  <si>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</si>
  <si>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</si>
  <si>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</si>
  <si>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</si>
  <si>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</si>
  <si>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</si>
  <si>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</si>
  <si>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</si>
  <si>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</si>
  <si>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</si>
  <si>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</si>
  <si>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</si>
  <si>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</si>
  <si>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</si>
  <si>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</si>
  <si>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</si>
  <si>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</si>
  <si>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</si>
  <si>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</si>
  <si>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</si>
  <si>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</si>
  <si>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</si>
  <si>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</si>
  <si>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</si>
  <si>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</si>
  <si>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</si>
  <si>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</si>
  <si>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</si>
  <si>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</si>
  <si>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</si>
  <si>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</si>
  <si>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</si>
  <si>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</si>
  <si>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</si>
  <si>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</si>
  <si>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</si>
  <si>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</si>
  <si>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</si>
  <si>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</si>
  <si>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</si>
  <si>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</si>
  <si>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</si>
  <si>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</si>
  <si>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</si>
  <si>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</si>
  <si>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</si>
  <si>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</si>
  <si>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</si>
  <si>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</si>
  <si>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</si>
  <si>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</si>
  <si>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</si>
  <si>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</si>
  <si>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</si>
  <si>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</si>
  <si>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</si>
  <si>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</si>
  <si>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</si>
  <si>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</si>
  <si>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</si>
  <si>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</si>
  <si>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</si>
  <si>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</si>
  <si>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</si>
  <si>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</si>
  <si>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</si>
  <si>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</si>
  <si>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</si>
  <si>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</si>
  <si>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</si>
  <si>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</si>
  <si>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</si>
  <si>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</si>
  <si>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</si>
  <si>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</si>
  <si>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</si>
  <si>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</si>
  <si>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</si>
  <si>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</si>
  <si>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</si>
  <si>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</si>
  <si>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</si>
  <si>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</si>
  <si>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</si>
  <si>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</si>
  <si>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</si>
  <si>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</si>
  <si>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</si>
  <si>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</si>
  <si>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</si>
  <si>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</si>
  <si>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</si>
  <si>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</si>
  <si>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</si>
  <si>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</si>
  <si>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</si>
  <si>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</si>
  <si>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</si>
  <si>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</si>
  <si>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</si>
  <si>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</si>
  <si>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</si>
  <si>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</si>
  <si>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</si>
  <si>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</si>
  <si>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</si>
  <si>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</si>
  <si>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</si>
  <si>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</si>
  <si>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</si>
  <si>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</si>
  <si>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</si>
  <si>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</si>
  <si>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</si>
  <si>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</si>
  <si>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</si>
  <si>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</si>
  <si>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</si>
  <si>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</si>
  <si>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</si>
  <si>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</si>
  <si>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</si>
  <si>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</si>
  <si>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</si>
  <si>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</si>
  <si>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</si>
  <si>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</si>
  <si>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</si>
  <si>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</si>
  <si>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</si>
  <si>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</si>
  <si>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</si>
  <si>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</si>
  <si>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</si>
  <si>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</si>
  <si>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</si>
  <si>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</si>
  <si>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</si>
  <si>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</si>
  <si>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</si>
  <si>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</si>
  <si>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</si>
  <si>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</si>
  <si>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</si>
  <si>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</si>
  <si>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</si>
  <si>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</si>
  <si>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</si>
  <si>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</si>
  <si>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</si>
  <si>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</si>
  <si>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</si>
  <si>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</si>
  <si>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</si>
  <si>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</si>
  <si>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</si>
  <si>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</si>
  <si>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</si>
  <si>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</si>
  <si>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</si>
  <si>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</si>
  <si>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</si>
  <si>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</si>
  <si>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</si>
  <si>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</si>
  <si>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</si>
  <si>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</si>
  <si>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</si>
  <si>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</si>
  <si>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</si>
  <si>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</si>
  <si>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</si>
  <si>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</si>
  <si>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</si>
  <si>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</si>
  <si>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</si>
  <si>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</si>
  <si>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</si>
  <si>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</si>
  <si>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</si>
  <si>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</si>
  <si>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</si>
  <si>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</si>
  <si>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</si>
  <si>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</si>
  <si>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</si>
  <si>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</si>
  <si>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</si>
  <si>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</si>
  <si>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</si>
  <si>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</si>
  <si>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</si>
  <si>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</si>
  <si>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</si>
  <si>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</si>
  <si>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</si>
  <si>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</si>
  <si>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</si>
  <si>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</si>
  <si>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</si>
  <si>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</si>
  <si>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</si>
  <si>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</si>
  <si>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</si>
  <si>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</si>
  <si>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</si>
  <si>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</si>
  <si>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</si>
  <si>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</si>
  <si>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</si>
  <si>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</si>
  <si>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</si>
  <si>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</si>
  <si>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</si>
  <si>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</si>
  <si>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</si>
  <si>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</si>
  <si>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</si>
  <si>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</si>
  <si>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</si>
  <si>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</si>
  <si>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</si>
  <si>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</si>
  <si>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</si>
  <si>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</si>
  <si>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</si>
  <si>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</si>
  <si>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</si>
  <si>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</si>
  <si>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</si>
  <si>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</si>
  <si>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</si>
  <si>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</si>
  <si>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</si>
  <si>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</si>
  <si>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</si>
  <si>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</si>
  <si>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</si>
  <si>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</si>
  <si>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</si>
  <si>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</si>
  <si>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</si>
  <si>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</si>
  <si>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</si>
  <si>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</si>
  <si>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</si>
  <si>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</si>
  <si>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</si>
  <si>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</si>
  <si>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</si>
  <si>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</si>
  <si>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</si>
  <si>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</si>
  <si>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</si>
  <si>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</si>
  <si>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</si>
  <si>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</si>
  <si>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</si>
  <si>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</si>
  <si>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</si>
  <si>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</si>
  <si>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</si>
  <si>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</si>
  <si>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</si>
  <si>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</si>
  <si>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</si>
  <si>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</si>
  <si>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</si>
  <si>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</si>
  <si>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</si>
  <si>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</si>
  <si>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</si>
  <si>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</si>
  <si>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</si>
  <si>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</si>
  <si>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</si>
  <si>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</si>
  <si>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</si>
  <si>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</si>
  <si>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</si>
  <si>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</si>
  <si>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</si>
  <si>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</si>
  <si>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</si>
  <si>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</si>
  <si>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</si>
  <si>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</si>
  <si>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</si>
  <si>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</si>
  <si>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</si>
  <si>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</si>
  <si>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</si>
  <si>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</si>
  <si>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</si>
  <si>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</si>
  <si>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</si>
  <si>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</si>
  <si>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</si>
  <si>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</si>
  <si>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</si>
  <si>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</si>
  <si>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</si>
  <si>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</si>
  <si>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</si>
  <si>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</si>
  <si>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</si>
  <si>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</si>
  <si>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</si>
  <si>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</si>
  <si>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</si>
  <si>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</si>
  <si>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</si>
  <si>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</si>
  <si>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</si>
  <si>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</si>
  <si>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</si>
  <si>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</si>
  <si>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</si>
  <si>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</si>
  <si>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</si>
  <si>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</si>
  <si>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</si>
  <si>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</si>
  <si>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</si>
  <si>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</si>
  <si>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</si>
  <si>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</si>
  <si>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</si>
  <si>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</si>
  <si>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</si>
  <si>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</si>
  <si>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</si>
  <si>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</si>
  <si>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</si>
  <si>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</si>
  <si>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</si>
  <si>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</si>
  <si>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</si>
  <si>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</si>
  <si>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</si>
  <si>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</si>
  <si>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</si>
  <si>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</si>
  <si>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</si>
  <si>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</si>
  <si>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</si>
  <si>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</si>
  <si>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</si>
  <si>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</si>
  <si>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</si>
  <si>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</si>
  <si>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</si>
  <si>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</si>
  <si>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</si>
  <si>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</si>
  <si>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</si>
  <si>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</si>
  <si>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</si>
  <si>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</si>
  <si>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</si>
  <si>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</si>
  <si>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</si>
  <si>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</si>
  <si>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</si>
  <si>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</si>
  <si>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</si>
  <si>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</si>
  <si>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</si>
  <si>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</si>
  <si>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</si>
  <si>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</si>
  <si>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</si>
  <si>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</si>
  <si>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</si>
  <si>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</si>
  <si>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</si>
  <si>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</si>
  <si>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</si>
  <si>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</si>
  <si>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</si>
  <si>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</si>
  <si>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</si>
  <si>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</si>
  <si>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</si>
  <si>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</si>
  <si>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</si>
  <si>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</si>
  <si>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</si>
  <si>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</si>
  <si>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</si>
  <si>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</si>
  <si>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</si>
  <si>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</si>
  <si>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</si>
  <si>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</si>
  <si>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</si>
  <si>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</si>
  <si>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</si>
  <si>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</si>
  <si>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</si>
  <si>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</si>
  <si>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</si>
  <si>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</si>
  <si>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</si>
  <si>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</si>
  <si>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</si>
  <si>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</si>
  <si>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</si>
  <si>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</si>
  <si>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</si>
  <si>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</si>
  <si>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</si>
  <si>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</si>
  <si>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</si>
  <si>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</si>
  <si>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</si>
  <si>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</si>
  <si>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</si>
  <si>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</si>
  <si>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</si>
  <si>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</si>
  <si>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</si>
  <si>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</si>
  <si>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</si>
  <si>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</si>
  <si>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</si>
  <si>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</si>
  <si>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</si>
  <si>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</si>
  <si>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</si>
  <si>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</si>
  <si>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</si>
  <si>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</si>
  <si>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</si>
  <si>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</si>
  <si>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</si>
  <si>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</si>
  <si>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</si>
  <si>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</si>
  <si>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</si>
  <si>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</si>
  <si>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</si>
  <si>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</si>
  <si>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</si>
  <si>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</si>
  <si>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</si>
  <si>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</si>
  <si>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</si>
  <si>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</si>
  <si>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</si>
  <si>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</si>
  <si>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</si>
  <si>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</si>
  <si>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</si>
  <si>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</si>
  <si>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</si>
  <si>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</si>
  <si>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</si>
  <si>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</si>
  <si>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</si>
  <si>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</si>
  <si>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</si>
  <si>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</si>
  <si>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</si>
  <si>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</si>
  <si>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</si>
  <si>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</si>
  <si>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</si>
  <si>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</si>
  <si>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</si>
  <si>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</si>
  <si>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</si>
  <si>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</si>
  <si>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</si>
  <si>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</si>
  <si>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</si>
  <si>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</si>
  <si>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</si>
  <si>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</si>
  <si>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</si>
  <si>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</si>
  <si>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</si>
  <si>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</si>
  <si>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</si>
  <si>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</si>
  <si>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</si>
  <si>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</si>
  <si>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</si>
  <si>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</si>
  <si>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</si>
  <si>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</si>
  <si>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</si>
  <si>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</si>
  <si>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</si>
  <si>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</si>
  <si>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</si>
  <si>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</si>
  <si>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</si>
  <si>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</si>
  <si>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</si>
  <si>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</si>
  <si>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</si>
  <si>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</si>
  <si>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</si>
  <si>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</si>
  <si>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</si>
  <si>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</si>
  <si>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</si>
  <si>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</si>
  <si>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</si>
  <si>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</si>
  <si>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</si>
  <si>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</si>
  <si>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</si>
  <si>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</si>
  <si>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</si>
  <si>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</si>
  <si>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</si>
  <si>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</si>
  <si>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</si>
  <si>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</si>
  <si>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</si>
  <si>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</si>
  <si>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</si>
  <si>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</si>
  <si>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</si>
  <si>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</si>
  <si>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</si>
  <si>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</si>
  <si>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</si>
  <si>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</si>
  <si>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</si>
  <si>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</si>
  <si>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</si>
  <si>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</si>
  <si>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</si>
  <si>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</si>
  <si>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</si>
  <si>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</si>
  <si>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</si>
  <si>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</si>
  <si>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</si>
  <si>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</si>
  <si>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</si>
  <si>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</si>
  <si>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</si>
  <si>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</si>
  <si>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</si>
  <si>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</si>
  <si>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</si>
  <si>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</si>
  <si>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</si>
  <si>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</si>
  <si>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</si>
  <si>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</si>
  <si>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</si>
  <si>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</si>
  <si>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</si>
  <si>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</si>
  <si>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</si>
  <si>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</si>
  <si>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</si>
  <si>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</si>
  <si>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</si>
  <si>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</si>
  <si>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</si>
  <si>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</si>
  <si>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</si>
  <si>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</si>
  <si>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</si>
  <si>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</si>
  <si>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</si>
  <si>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</si>
  <si>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</si>
  <si>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</si>
  <si>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</si>
  <si>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</si>
  <si>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</si>
  <si>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</si>
  <si>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</si>
  <si>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</si>
  <si>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</si>
  <si>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</si>
  <si>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</si>
  <si>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</si>
  <si>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</si>
  <si>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</si>
  <si>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</si>
  <si>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</si>
  <si>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</si>
  <si>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</si>
  <si>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</si>
  <si>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</si>
  <si>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</si>
  <si>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</si>
  <si>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</si>
  <si>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</si>
  <si>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</si>
  <si>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</si>
  <si>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</si>
  <si>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</si>
  <si>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</si>
  <si>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</si>
  <si>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</si>
  <si>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</si>
  <si>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</si>
  <si>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</si>
  <si>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</si>
  <si>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</si>
  <si>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</si>
  <si>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</si>
  <si>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</si>
  <si>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</si>
  <si>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</si>
  <si>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</si>
  <si>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</si>
  <si>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</si>
  <si>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</si>
  <si>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</si>
  <si>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</si>
  <si>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</si>
  <si>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</si>
  <si>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</si>
  <si>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</si>
  <si>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</si>
  <si>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</si>
  <si>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</si>
  <si>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</si>
  <si>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</si>
  <si>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</si>
  <si>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</si>
  <si>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</si>
  <si>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</si>
  <si>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</si>
  <si>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</si>
  <si>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</si>
  <si>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</si>
  <si>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</si>
  <si>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</si>
  <si>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</si>
  <si>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</si>
  <si>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</si>
  <si>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</si>
  <si>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</si>
  <si>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</si>
  <si>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</si>
  <si>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</si>
  <si>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</si>
  <si>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</si>
  <si>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</si>
  <si>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</si>
  <si>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</si>
  <si>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</si>
  <si>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</si>
  <si>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</si>
  <si>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</si>
  <si>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</si>
  <si>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</si>
  <si>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</si>
  <si>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</si>
  <si>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</si>
  <si>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</si>
  <si>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</si>
  <si>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</si>
  <si>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</si>
  <si>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</si>
  <si>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</si>
  <si>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</si>
  <si>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</si>
  <si>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</si>
  <si>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</si>
  <si>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</si>
  <si>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</si>
  <si>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</si>
  <si>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</si>
  <si>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</si>
  <si>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</si>
  <si>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</si>
  <si>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</si>
  <si>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</si>
  <si>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</si>
  <si>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</si>
  <si>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</si>
  <si>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</si>
  <si>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</si>
  <si>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</si>
  <si>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</si>
  <si>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</si>
  <si>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</si>
  <si>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</si>
  <si>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</si>
  <si>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</si>
  <si>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</si>
  <si>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</si>
  <si>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</si>
  <si>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</si>
  <si>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</si>
  <si>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</si>
  <si>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</si>
  <si>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</si>
  <si>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</si>
  <si>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</si>
  <si>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</si>
  <si>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</si>
  <si>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</si>
  <si>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</si>
  <si>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</si>
  <si>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</si>
  <si>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</si>
  <si>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</si>
  <si>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</si>
  <si>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</si>
  <si>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</si>
  <si>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</si>
  <si>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</si>
  <si>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</si>
  <si>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</si>
  <si>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</si>
  <si>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</si>
  <si>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</si>
  <si>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</si>
  <si>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</si>
  <si>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</si>
  <si>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</si>
  <si>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</si>
  <si>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</si>
  <si>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</si>
  <si>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</si>
  <si>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</si>
  <si>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</si>
  <si>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</si>
  <si>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</si>
  <si>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</si>
  <si>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</si>
  <si>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</si>
  <si>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</si>
  <si>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</si>
  <si>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</si>
  <si>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</si>
  <si>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</si>
  <si>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</si>
  <si>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</si>
  <si>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</si>
  <si>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</si>
  <si>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</si>
  <si>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</si>
  <si>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</si>
  <si>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</si>
  <si>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</si>
  <si>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</si>
  <si>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</si>
  <si>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</si>
  <si>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</si>
  <si>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</si>
  <si>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</si>
  <si>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</si>
  <si>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</si>
  <si>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</si>
  <si>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</si>
  <si>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</si>
  <si>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</si>
  <si>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</si>
  <si>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</si>
  <si>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</si>
  <si>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</si>
  <si>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</si>
  <si>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</si>
  <si>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</si>
  <si>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</si>
  <si>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</si>
  <si>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</si>
  <si>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</si>
  <si>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</si>
  <si>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</si>
  <si>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</si>
  <si>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</si>
  <si>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</si>
  <si>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</si>
  <si>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</si>
  <si>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</si>
  <si>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</si>
  <si>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</si>
  <si>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</si>
  <si>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</si>
  <si>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</si>
  <si>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</si>
  <si>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</si>
  <si>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</si>
  <si>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</si>
  <si>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</si>
  <si>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</si>
  <si>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</si>
  <si>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</si>
  <si>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</si>
  <si>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</si>
  <si>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</si>
  <si>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</si>
  <si>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</si>
  <si>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</si>
  <si>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</si>
  <si>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</si>
  <si>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</si>
  <si>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</si>
  <si>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</si>
  <si>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</si>
  <si>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</si>
  <si>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</si>
  <si>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</si>
  <si>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</si>
  <si>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</si>
  <si>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</si>
  <si>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</si>
  <si>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</si>
  <si>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</si>
  <si>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</si>
  <si>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</si>
  <si>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</si>
  <si>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</si>
  <si>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</si>
  <si>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</si>
  <si>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</si>
  <si>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</si>
  <si>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</si>
  <si>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</si>
  <si>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</si>
  <si>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</si>
  <si>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</si>
  <si>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</si>
  <si>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</si>
  <si>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</si>
  <si>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</si>
  <si>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</si>
  <si>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</si>
  <si>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</si>
  <si>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</si>
  <si>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</si>
  <si>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</si>
  <si>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</si>
  <si>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</si>
  <si>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</si>
  <si>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</si>
  <si>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</si>
  <si>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</si>
  <si>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</si>
  <si>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</si>
  <si>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</si>
  <si>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</si>
  <si>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</si>
  <si>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</si>
  <si>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</si>
  <si>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</si>
  <si>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</si>
  <si>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</si>
  <si>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</si>
  <si>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</si>
  <si>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</si>
  <si>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</si>
  <si>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</si>
  <si>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</si>
  <si>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</si>
  <si>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</si>
  <si>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</si>
  <si>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</si>
  <si>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</si>
  <si>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</si>
  <si>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</si>
  <si>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</si>
  <si>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</si>
  <si>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</si>
  <si>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</si>
  <si>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</si>
  <si>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</si>
  <si>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</si>
  <si>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</si>
  <si>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</si>
  <si>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</si>
  <si>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</si>
  <si>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</si>
  <si>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</si>
  <si>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</si>
  <si>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</si>
  <si>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</si>
  <si>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</si>
  <si>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</si>
  <si>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</si>
  <si>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</si>
  <si>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</si>
  <si>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</si>
  <si>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</si>
  <si>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</si>
  <si>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</si>
  <si>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</si>
  <si>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</si>
  <si>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</si>
  <si>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</si>
  <si>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</si>
  <si>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</si>
  <si>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</si>
  <si>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</si>
  <si>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</si>
  <si>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</si>
  <si>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</si>
  <si>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</si>
  <si>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</si>
  <si>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</si>
  <si>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</si>
  <si>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</si>
  <si>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</si>
  <si>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</si>
  <si>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</si>
  <si>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</si>
  <si>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</si>
  <si>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</si>
  <si>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</si>
  <si>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</si>
  <si>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</si>
  <si>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</si>
  <si>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</si>
  <si>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</si>
  <si>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</si>
  <si>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</si>
  <si>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</si>
  <si>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</si>
  <si>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</si>
  <si>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</si>
  <si>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</si>
  <si>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</si>
  <si>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</si>
  <si>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</si>
  <si>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</si>
  <si>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</si>
  <si>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</si>
  <si>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</si>
  <si>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</si>
  <si>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</si>
  <si>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</si>
  <si>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</si>
  <si>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</si>
  <si>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</si>
  <si>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</si>
  <si>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</si>
  <si>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</si>
  <si>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</si>
  <si>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</si>
  <si>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</si>
  <si>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</si>
  <si>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</si>
  <si>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</si>
  <si>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</si>
  <si>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</si>
  <si>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</si>
  <si>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</si>
  <si>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</si>
  <si>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</si>
  <si>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</si>
  <si>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</si>
  <si>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</si>
  <si>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</si>
  <si>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</si>
  <si>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</si>
  <si>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</si>
  <si>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</si>
  <si>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</si>
  <si>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</si>
  <si>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</si>
  <si>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</si>
  <si>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</si>
  <si>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</si>
  <si>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</si>
  <si>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</si>
  <si>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</si>
  <si>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</si>
  <si>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</si>
  <si>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</si>
  <si>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</si>
  <si>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</si>
  <si>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</si>
  <si>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</si>
  <si>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</si>
  <si>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</si>
  <si>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</si>
  <si>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</si>
  <si>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</si>
  <si>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</si>
  <si>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</si>
  <si>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</si>
  <si>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</si>
  <si>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</si>
  <si>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</si>
  <si>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</si>
  <si>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</si>
  <si>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</si>
  <si>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</si>
  <si>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</si>
  <si>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</si>
  <si>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</si>
  <si>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</si>
  <si>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</si>
  <si>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</si>
  <si>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</si>
  <si>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</si>
  <si>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</si>
  <si>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</si>
  <si>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</si>
  <si>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</si>
  <si>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</si>
  <si>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</si>
  <si>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</si>
  <si>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</si>
  <si>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</si>
  <si>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</si>
  <si>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</si>
  <si>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</si>
  <si>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</si>
  <si>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</si>
  <si>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</si>
  <si>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</si>
  <si>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</si>
  <si>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</si>
  <si>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</si>
  <si>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</si>
  <si>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</si>
  <si>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</si>
  <si>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</si>
  <si>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</si>
  <si>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</si>
  <si>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</si>
  <si>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</si>
  <si>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</si>
  <si>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</si>
  <si>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</si>
  <si>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</si>
  <si>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</si>
  <si>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</si>
  <si>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</si>
  <si>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</si>
  <si>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</si>
  <si>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</si>
  <si>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</si>
  <si>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</si>
  <si>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</si>
  <si>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</si>
  <si>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</si>
  <si>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</si>
  <si>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</si>
  <si>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</si>
  <si>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</si>
  <si>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</si>
  <si>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</si>
  <si>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</si>
  <si>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</si>
  <si>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</si>
  <si>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</si>
  <si>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</si>
  <si>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</si>
  <si>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</si>
  <si>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</si>
  <si>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</si>
  <si>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</si>
  <si>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</si>
  <si>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</si>
  <si>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</si>
  <si>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</si>
  <si>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</si>
  <si>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</si>
  <si>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</si>
  <si>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</si>
  <si>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</si>
  <si>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</si>
  <si>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</si>
  <si>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</si>
  <si>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</si>
  <si>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</si>
  <si>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</si>
  <si>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</si>
  <si>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</si>
  <si>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</si>
  <si>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</si>
  <si>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</si>
  <si>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</si>
  <si>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</si>
  <si>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</si>
  <si>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</si>
  <si>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</si>
  <si>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</si>
  <si>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</si>
  <si>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</si>
  <si>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</si>
  <si>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</si>
  <si>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</si>
  <si>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</si>
  <si>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</si>
  <si>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</si>
  <si>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</si>
  <si>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</si>
  <si>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</si>
  <si>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</si>
  <si>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</si>
  <si>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</si>
  <si>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</si>
  <si>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</si>
  <si>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</si>
  <si>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</si>
  <si>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</si>
  <si>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</si>
  <si>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</si>
  <si>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</si>
  <si>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</si>
  <si>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</si>
  <si>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</si>
  <si>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</si>
  <si>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</si>
  <si>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</si>
  <si>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</si>
  <si>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</si>
  <si>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</si>
  <si>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</si>
  <si>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</si>
  <si>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</si>
  <si>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</si>
  <si>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</si>
  <si>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</si>
  <si>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</si>
  <si>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</si>
  <si>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</si>
  <si>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</si>
  <si>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</si>
  <si>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</si>
  <si>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</si>
  <si>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</si>
  <si>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</si>
  <si>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</si>
  <si>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</si>
  <si>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</si>
  <si>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</si>
  <si>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</si>
  <si>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</si>
  <si>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</si>
  <si>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</si>
  <si>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</si>
  <si>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</si>
  <si>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</si>
  <si>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</si>
  <si>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</si>
  <si>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</si>
  <si>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</si>
  <si>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</si>
  <si>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</si>
  <si>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</si>
  <si>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</si>
  <si>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</si>
  <si>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</si>
  <si>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</si>
  <si>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</si>
  <si>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</si>
  <si>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</si>
  <si>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</si>
  <si>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</si>
  <si>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</si>
  <si>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</si>
  <si>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</si>
  <si>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</si>
  <si>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</si>
  <si>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</si>
  <si>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</si>
  <si>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</si>
  <si>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</si>
  <si>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</si>
  <si>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</si>
  <si>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</si>
  <si>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</si>
  <si>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</si>
  <si>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</si>
  <si>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</si>
  <si>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</si>
  <si>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</si>
  <si>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</si>
  <si>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</si>
  <si>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</si>
  <si>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</si>
  <si>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</si>
  <si>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</si>
  <si>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</si>
  <si>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</si>
  <si>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</si>
  <si>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</si>
  <si>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</si>
  <si>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</si>
  <si>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</si>
  <si>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</si>
  <si>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</si>
  <si>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</si>
  <si>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</si>
  <si>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</si>
  <si>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</si>
  <si>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</si>
  <si>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</si>
  <si>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</si>
  <si>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</si>
  <si>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</si>
  <si>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</si>
  <si>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</si>
  <si>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</si>
  <si>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</si>
  <si>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</si>
  <si>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</si>
  <si>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</si>
  <si>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</si>
  <si>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</si>
  <si>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</si>
  <si>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</si>
  <si>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</si>
  <si>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</si>
  <si>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</si>
  <si>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</si>
  <si>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</si>
  <si>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</si>
  <si>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</si>
  <si>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</si>
  <si>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</si>
  <si>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</si>
  <si>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</si>
  <si>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</si>
  <si>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</si>
  <si>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</si>
  <si>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</si>
  <si>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</si>
  <si>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</si>
  <si>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</si>
  <si>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</si>
  <si>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</si>
  <si>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</si>
  <si>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</si>
  <si>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</si>
  <si>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</si>
  <si>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</si>
  <si>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</si>
  <si>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</si>
  <si>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</si>
  <si>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</si>
  <si>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</si>
  <si>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</si>
  <si>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</si>
  <si>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</si>
  <si>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</si>
  <si>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</si>
  <si>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</si>
  <si>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</si>
  <si>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</si>
  <si>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</si>
  <si>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</si>
  <si>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</si>
  <si>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</si>
  <si>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</si>
  <si>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</si>
  <si>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</si>
  <si>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</si>
  <si>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</si>
  <si>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</si>
  <si>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</si>
  <si>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</si>
  <si>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</si>
  <si>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</si>
  <si>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</si>
  <si>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</si>
  <si>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</si>
  <si>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</si>
  <si>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</si>
  <si>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</si>
  <si>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</si>
  <si>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</si>
  <si>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</si>
  <si>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</si>
  <si>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</si>
  <si>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</si>
  <si>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</si>
  <si>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</si>
  <si>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</si>
  <si>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</si>
  <si>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</si>
  <si>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</si>
  <si>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</si>
  <si>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</si>
  <si>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</si>
  <si>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</si>
  <si>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</si>
  <si>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</si>
  <si>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</si>
  <si>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</si>
  <si>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</si>
  <si>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</si>
  <si>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</si>
  <si>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</si>
  <si>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</si>
  <si>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</si>
  <si>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</si>
  <si>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</si>
  <si>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</si>
  <si>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</si>
  <si>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</si>
  <si>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</si>
  <si>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</si>
  <si>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</si>
  <si>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</si>
  <si>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</si>
  <si>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</si>
  <si>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</si>
  <si>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</si>
  <si>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</si>
  <si>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</si>
  <si>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</si>
  <si>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</si>
  <si>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</si>
  <si>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</si>
  <si>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</si>
  <si>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</si>
  <si>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</si>
  <si>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</si>
  <si>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</si>
  <si>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</si>
  <si>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</si>
  <si>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</si>
  <si>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</si>
  <si>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</si>
  <si>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</si>
  <si>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</si>
  <si>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</si>
  <si>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</si>
  <si>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</si>
  <si>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</si>
  <si>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</si>
  <si>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</si>
  <si>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</si>
  <si>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</si>
  <si>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</si>
  <si>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</si>
  <si>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</si>
  <si>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</si>
  <si>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</si>
  <si>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</si>
  <si>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</si>
  <si>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</si>
  <si>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</si>
  <si>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</si>
  <si>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</si>
  <si>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</si>
  <si>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</si>
  <si>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</si>
  <si>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</si>
  <si>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</si>
  <si>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</si>
  <si>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</si>
  <si>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</si>
  <si>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</si>
  <si>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</si>
  <si>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</si>
  <si>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</si>
  <si>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</si>
  <si>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</si>
  <si>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</si>
  <si>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</si>
  <si>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</si>
  <si>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</si>
  <si>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</si>
  <si>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</si>
  <si>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</si>
  <si>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</si>
  <si>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</si>
  <si>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</si>
  <si>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</si>
  <si>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</si>
  <si>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</si>
  <si>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</si>
  <si>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</si>
  <si>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</si>
  <si>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</si>
  <si>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</si>
  <si>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</si>
  <si>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</si>
  <si>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</si>
  <si>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</si>
  <si>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</si>
  <si>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</si>
  <si>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</si>
  <si>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</si>
  <si>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</si>
  <si>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</si>
  <si>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</si>
  <si>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</si>
  <si>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</si>
  <si>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</si>
  <si>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</si>
  <si>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</si>
  <si>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</si>
  <si>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</si>
  <si>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</si>
  <si>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</si>
  <si>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</si>
  <si>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</si>
  <si>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</si>
  <si>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</si>
  <si>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</si>
  <si>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</si>
  <si>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</si>
  <si>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</si>
  <si>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</si>
  <si>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</si>
  <si>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</si>
  <si>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</si>
  <si>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</si>
  <si>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</si>
  <si>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</si>
  <si>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</si>
  <si>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</si>
  <si>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</si>
  <si>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</si>
  <si>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</si>
  <si>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</si>
  <si>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</si>
  <si>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</si>
  <si>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</si>
  <si>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</si>
  <si>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</si>
  <si>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</si>
  <si>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</si>
  <si>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</si>
  <si>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</si>
  <si>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</si>
  <si>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</si>
  <si>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</si>
  <si>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</si>
  <si>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</si>
  <si>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</si>
  <si>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</si>
  <si>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</si>
  <si>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</si>
  <si>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</si>
  <si>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</si>
  <si>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</si>
  <si>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</si>
  <si>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</si>
  <si>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</si>
  <si>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</si>
  <si>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</si>
  <si>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</si>
  <si>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</si>
  <si>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</si>
  <si>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</si>
  <si>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</si>
  <si>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</si>
  <si>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</si>
  <si>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</si>
  <si>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</si>
  <si>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</si>
  <si>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</si>
  <si>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</si>
  <si>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</si>
  <si>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</si>
  <si>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</si>
  <si>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</si>
  <si>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</si>
  <si>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</si>
  <si>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</si>
  <si>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</si>
  <si>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</si>
  <si>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</si>
  <si>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</si>
  <si>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</si>
  <si>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</si>
  <si>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</si>
  <si>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</si>
  <si>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</si>
  <si>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</si>
  <si>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</si>
  <si>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</si>
  <si>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</si>
  <si>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</si>
  <si>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</si>
  <si>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</si>
  <si>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</si>
  <si>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</si>
  <si>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</si>
  <si>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</si>
  <si>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</si>
  <si>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</si>
  <si>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</si>
  <si>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</si>
  <si>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</si>
  <si>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</si>
  <si>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</si>
  <si>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</si>
  <si>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</si>
  <si>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</si>
  <si>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</si>
  <si>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</si>
  <si>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</si>
  <si>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</si>
  <si>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</si>
  <si>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</si>
  <si>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</si>
  <si>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</si>
  <si>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</si>
  <si>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</si>
  <si>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</si>
  <si>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</si>
  <si>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</si>
  <si>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</si>
  <si>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</si>
  <si>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</si>
  <si>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</si>
  <si>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</si>
  <si>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</si>
  <si>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</si>
  <si>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</si>
  <si>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</si>
  <si>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</si>
  <si>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</si>
  <si>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</si>
  <si>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</si>
  <si>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</si>
  <si>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</si>
  <si>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</si>
  <si>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</si>
  <si>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</si>
  <si>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</si>
  <si>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</si>
  <si>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</si>
  <si>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</si>
  <si>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</si>
  <si>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</si>
  <si>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</si>
  <si>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</si>
  <si>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</si>
  <si>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</si>
  <si>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</si>
  <si>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</si>
  <si>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</si>
  <si>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</si>
  <si>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</si>
  <si>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</si>
  <si>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</si>
  <si>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</si>
  <si>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</si>
  <si>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</si>
  <si>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</si>
  <si>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</si>
  <si>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</si>
  <si>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</si>
  <si>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</si>
  <si>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</si>
  <si>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</si>
  <si>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</si>
  <si>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</si>
  <si>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</si>
  <si>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</si>
  <si>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</si>
  <si>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</si>
  <si>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</si>
  <si>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</si>
  <si>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</si>
  <si>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</si>
  <si>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</si>
  <si>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</si>
  <si>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</si>
  <si>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</si>
  <si>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</si>
  <si>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</si>
  <si>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</si>
  <si>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</si>
  <si>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</si>
  <si>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</si>
  <si>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</si>
  <si>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</si>
  <si>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</si>
  <si>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</si>
  <si>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</si>
  <si>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</si>
  <si>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</si>
  <si>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</si>
  <si>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</si>
  <si>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</si>
  <si>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</si>
  <si>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</si>
  <si>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</si>
  <si>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</si>
  <si>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</si>
  <si>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</si>
  <si>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</si>
  <si>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</si>
  <si>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</si>
  <si>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</si>
  <si>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</si>
  <si>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</si>
  <si>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</si>
  <si>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</si>
  <si>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</si>
  <si>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</si>
  <si>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</si>
  <si>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</si>
  <si>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</si>
  <si>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</si>
  <si>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</si>
  <si>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</si>
  <si>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</si>
  <si>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</si>
  <si>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</si>
  <si>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</si>
  <si>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</si>
  <si>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</si>
  <si>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</si>
  <si>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</si>
  <si>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</si>
  <si>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</si>
  <si>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</si>
  <si>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</si>
  <si>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</si>
  <si>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</si>
  <si>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</si>
  <si>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</si>
  <si>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</si>
  <si>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</si>
  <si>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</si>
  <si>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</si>
  <si>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</si>
  <si>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</si>
  <si>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</si>
  <si>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</si>
  <si>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</si>
  <si>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</si>
  <si>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</si>
  <si>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</si>
  <si>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</si>
  <si>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</si>
  <si>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</si>
  <si>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</si>
  <si>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</si>
  <si>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</si>
  <si>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</si>
  <si>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</si>
  <si>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</si>
  <si>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</si>
  <si>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</si>
  <si>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</si>
  <si>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</si>
  <si>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</si>
  <si>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</si>
  <si>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</si>
  <si>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</si>
  <si>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</si>
  <si>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</si>
  <si>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</si>
  <si>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</si>
  <si>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</si>
  <si>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</si>
  <si>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</si>
  <si>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</si>
  <si>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</si>
  <si>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</si>
  <si>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</si>
  <si>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</si>
  <si>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</si>
  <si>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</si>
  <si>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</si>
  <si>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</si>
  <si>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</si>
  <si>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</si>
  <si>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</si>
  <si>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</si>
  <si>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</si>
  <si>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</si>
  <si>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</si>
  <si>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</si>
  <si>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</si>
  <si>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</si>
  <si>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</si>
  <si>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</si>
  <si>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</si>
  <si>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</si>
  <si>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</si>
  <si>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</si>
  <si>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</si>
  <si>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</si>
  <si>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</si>
  <si>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</si>
  <si>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</si>
  <si>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</si>
  <si>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</si>
  <si>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</si>
  <si>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</si>
  <si>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</si>
  <si>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</si>
  <si>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</si>
  <si>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</si>
  <si>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</si>
  <si>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</si>
  <si>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</si>
  <si>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</si>
  <si>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</si>
  <si>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</si>
  <si>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</si>
  <si>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</si>
  <si>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</si>
  <si>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</si>
  <si>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</si>
  <si>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</si>
  <si>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</si>
  <si>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</si>
  <si>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</si>
  <si>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</si>
  <si>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</si>
  <si>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</si>
  <si>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</si>
  <si>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</si>
  <si>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</si>
  <si>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</si>
  <si>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</si>
  <si>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</si>
  <si>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</si>
  <si>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</si>
  <si>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</si>
  <si>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</si>
  <si>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</si>
  <si>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</si>
  <si>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</si>
  <si>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</si>
  <si>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</si>
  <si>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</si>
  <si>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</si>
  <si>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</si>
  <si>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</si>
  <si>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</si>
  <si>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</si>
  <si>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</si>
  <si>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</si>
  <si>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</si>
  <si>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</si>
  <si>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</si>
  <si>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</si>
  <si>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</si>
  <si>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</si>
  <si>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</si>
  <si>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</si>
  <si>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</si>
  <si>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</si>
  <si>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</si>
  <si>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</si>
  <si>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</si>
  <si>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</si>
  <si>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</si>
  <si>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</si>
  <si>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</si>
  <si>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</si>
  <si>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</si>
  <si>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</si>
  <si>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</si>
  <si>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</si>
  <si>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</si>
  <si>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</si>
  <si>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</si>
  <si>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</si>
  <si>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</si>
  <si>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</si>
  <si>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</si>
  <si>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</si>
  <si>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</si>
  <si>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</si>
  <si>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</si>
  <si>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</si>
  <si>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</si>
  <si>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</si>
  <si>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</si>
  <si>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</si>
  <si>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</si>
  <si>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</si>
  <si>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</si>
  <si>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</si>
  <si>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</si>
  <si>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</si>
  <si>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</si>
  <si>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</si>
  <si>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</si>
  <si>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</si>
  <si>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</si>
  <si>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</si>
  <si>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</si>
  <si>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</si>
  <si>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</si>
  <si>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</si>
  <si>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</si>
  <si>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</si>
  <si>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</si>
  <si>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</si>
  <si>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</si>
  <si>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</si>
  <si>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</si>
  <si>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</si>
  <si>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</si>
  <si>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</si>
  <si>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</si>
  <si>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</si>
  <si>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</si>
  <si>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</si>
  <si>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</si>
  <si>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</si>
  <si>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</si>
  <si>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</si>
  <si>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</si>
  <si>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</si>
  <si>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</si>
  <si>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</si>
  <si>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</si>
  <si>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</si>
  <si>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</si>
  <si>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</si>
  <si>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</si>
  <si>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</si>
  <si>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</si>
  <si>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</si>
  <si>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</si>
  <si>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</si>
  <si>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</si>
  <si>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</si>
  <si>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</si>
  <si>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</si>
  <si>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</si>
  <si>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</si>
  <si>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</si>
  <si>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</si>
  <si>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</si>
  <si>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</si>
  <si>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</si>
  <si>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</si>
  <si>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</si>
  <si>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</si>
  <si>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</si>
  <si>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</si>
  <si>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</si>
  <si>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</si>
  <si>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</si>
  <si>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</si>
  <si>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</si>
  <si>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</si>
  <si>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</si>
  <si>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</si>
  <si>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</si>
  <si>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</si>
  <si>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</si>
  <si>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</si>
  <si>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</si>
  <si>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</si>
  <si>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</si>
  <si>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</si>
  <si>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</si>
  <si>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</si>
  <si>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</si>
  <si>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</si>
  <si>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</si>
  <si>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</si>
  <si>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</si>
  <si>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</si>
  <si>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</si>
  <si>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</si>
  <si>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</si>
  <si>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</si>
  <si>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</si>
  <si>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</si>
  <si>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</si>
  <si>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</si>
  <si>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</si>
  <si>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</si>
  <si>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</si>
  <si>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</si>
  <si>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</si>
  <si>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</si>
  <si>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</si>
  <si>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</si>
  <si>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</si>
  <si>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</si>
  <si>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</si>
  <si>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</si>
  <si>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</si>
  <si>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</si>
  <si>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</si>
  <si>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</si>
  <si>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</si>
  <si>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</si>
  <si>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</si>
  <si>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</si>
  <si>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</si>
  <si>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</si>
  <si>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</si>
  <si>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</si>
  <si>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</si>
  <si>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</si>
  <si>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</si>
  <si>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</si>
  <si>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</si>
  <si>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</si>
  <si>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</si>
  <si>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</si>
  <si>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</si>
  <si>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</si>
  <si>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</si>
  <si>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</si>
  <si>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</si>
  <si>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</si>
  <si>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</si>
  <si>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</si>
  <si>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</si>
  <si>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</si>
  <si>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</si>
  <si>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</si>
  <si>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</si>
  <si>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</si>
  <si>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</si>
  <si>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</si>
  <si>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</si>
  <si>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</si>
  <si>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</si>
  <si>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</si>
  <si>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</si>
  <si>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</si>
  <si>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</si>
  <si>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</si>
  <si>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</si>
  <si>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</si>
  <si>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</si>
  <si>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</si>
  <si>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</si>
  <si>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</si>
  <si>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</si>
  <si>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</si>
  <si>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</si>
  <si>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</si>
  <si>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</si>
  <si>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</si>
  <si>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</si>
  <si>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</si>
  <si>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</si>
  <si>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</si>
  <si>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</si>
  <si>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</si>
  <si>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</si>
  <si>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</si>
  <si>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</si>
  <si>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</si>
  <si>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</si>
  <si>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</si>
  <si>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</si>
  <si>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</si>
  <si>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</si>
  <si>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</si>
  <si>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</si>
  <si>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</si>
  <si>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</si>
  <si>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</si>
  <si>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</si>
  <si>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</si>
  <si>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</si>
  <si>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</si>
  <si>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</si>
  <si>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</si>
  <si>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</si>
  <si>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</si>
  <si>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</si>
  <si>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</si>
  <si>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</si>
  <si>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</si>
  <si>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</si>
  <si>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</si>
  <si>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</si>
  <si>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</si>
  <si>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</si>
  <si>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</si>
  <si>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</si>
  <si>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</si>
  <si>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</si>
  <si>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</si>
  <si>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</si>
  <si>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</si>
  <si>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</si>
  <si>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</si>
  <si>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</si>
  <si>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</si>
  <si>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</si>
  <si>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</si>
  <si>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</si>
  <si>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</si>
  <si>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</si>
  <si>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</si>
  <si>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</si>
  <si>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</si>
  <si>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</si>
  <si>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</si>
  <si>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</si>
  <si>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</si>
  <si>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</si>
  <si>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</si>
  <si>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</si>
  <si>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</si>
  <si>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</si>
  <si>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</si>
  <si>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</si>
  <si>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</si>
  <si>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</si>
  <si>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</si>
  <si>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</si>
  <si>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</si>
  <si>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</si>
  <si>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</si>
  <si>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</si>
  <si>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</si>
  <si>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</si>
  <si>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</si>
  <si>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</si>
  <si>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</si>
  <si>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</si>
  <si>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</si>
  <si>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</si>
  <si>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</si>
  <si>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</si>
  <si>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</si>
  <si>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</si>
  <si>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</si>
  <si>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</si>
  <si>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</si>
  <si>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</si>
  <si>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</si>
  <si>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</si>
  <si>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</si>
  <si>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</si>
  <si>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</si>
  <si>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</si>
  <si>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</si>
  <si>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</si>
  <si>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</si>
  <si>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</si>
  <si>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</si>
  <si>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</si>
  <si>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</si>
  <si>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</si>
  <si>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</si>
  <si>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</si>
  <si>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</si>
  <si>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</si>
  <si>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</si>
  <si>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</si>
  <si>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</si>
  <si>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</si>
  <si>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</si>
  <si>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</si>
  <si>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</si>
  <si>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</si>
  <si>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</si>
  <si>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</si>
  <si>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</si>
  <si>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</si>
  <si>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</si>
  <si>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</si>
  <si>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</si>
  <si>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</si>
  <si>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</si>
  <si>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</si>
  <si>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</si>
  <si>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</si>
  <si>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</si>
  <si>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</si>
  <si>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</si>
  <si>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</si>
  <si>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</si>
  <si>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</si>
  <si>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</si>
  <si>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</si>
  <si>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</si>
  <si>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</si>
  <si>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</si>
  <si>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</si>
  <si>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</si>
  <si>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</si>
  <si>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</si>
  <si>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</si>
  <si>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</si>
  <si>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</si>
  <si>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</si>
  <si>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</si>
  <si>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</si>
  <si>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</si>
  <si>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</si>
  <si>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</si>
  <si>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</si>
  <si>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</si>
  <si>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</si>
  <si>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</si>
  <si>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</si>
  <si>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</si>
  <si>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</si>
  <si>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</si>
  <si>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</si>
  <si>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</si>
  <si>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</si>
  <si>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</si>
  <si>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</si>
  <si>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</si>
  <si>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</si>
  <si>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</si>
  <si>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</si>
  <si>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</si>
  <si>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</si>
  <si>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</si>
  <si>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</si>
  <si>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</si>
  <si>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</si>
  <si>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</si>
  <si>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</si>
  <si>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</si>
  <si>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</si>
  <si>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</si>
  <si>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</si>
  <si>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</si>
  <si>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</si>
  <si>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</si>
  <si>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</si>
  <si>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</si>
  <si>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</si>
  <si>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</si>
  <si>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</si>
  <si>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</si>
  <si>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</si>
  <si>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</si>
  <si>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</si>
  <si>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</si>
  <si>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</si>
  <si>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</si>
  <si>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</si>
  <si>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</si>
  <si>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</si>
  <si>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</si>
  <si>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</si>
  <si>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</si>
  <si>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</si>
  <si>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</si>
  <si>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</si>
  <si>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</si>
  <si>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</si>
  <si>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</si>
  <si>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</si>
  <si>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</si>
  <si>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</si>
  <si>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</si>
  <si>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</si>
  <si>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</si>
  <si>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</si>
  <si>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</si>
  <si>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</si>
  <si>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</si>
  <si>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</si>
  <si>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</si>
  <si>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</si>
  <si>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</si>
  <si>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</si>
  <si>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</si>
  <si>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</si>
  <si>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</si>
  <si>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</si>
  <si>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</si>
  <si>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</si>
  <si>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</si>
  <si>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</si>
  <si>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</si>
  <si>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</si>
  <si>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</si>
  <si>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</si>
  <si>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</si>
  <si>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</si>
  <si>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</si>
  <si>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</si>
  <si>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</si>
  <si>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</si>
  <si>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</si>
  <si>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</si>
  <si>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</si>
  <si>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</si>
  <si>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</si>
  <si>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</si>
  <si>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</si>
  <si>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</si>
  <si>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</si>
  <si>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</si>
  <si>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</si>
  <si>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</si>
  <si>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</si>
  <si>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</si>
  <si>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</si>
  <si>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</si>
  <si>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</si>
  <si>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</si>
  <si>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</si>
  <si>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</si>
  <si>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</si>
  <si>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</si>
  <si>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</si>
  <si>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</si>
  <si>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</si>
  <si>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</si>
  <si>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</si>
  <si>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</si>
  <si>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</si>
  <si>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</si>
  <si>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</si>
  <si>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</si>
  <si>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</si>
  <si>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</si>
  <si>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</si>
  <si>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</si>
  <si>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</si>
  <si>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</si>
  <si>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</si>
  <si>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</si>
  <si>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</si>
  <si>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</si>
  <si>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</si>
  <si>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</si>
  <si>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</si>
  <si>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</si>
  <si>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</si>
  <si>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</si>
  <si>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</si>
  <si>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</si>
  <si>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</si>
  <si>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</si>
  <si>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</si>
  <si>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</si>
  <si>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</si>
  <si>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</si>
  <si>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</si>
  <si>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</si>
  <si>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</si>
  <si>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</si>
  <si>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</si>
  <si>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</si>
  <si>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</si>
  <si>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</si>
  <si>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</si>
  <si>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</si>
  <si>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</si>
  <si>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</si>
  <si>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</si>
  <si>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</si>
  <si>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</si>
  <si>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</si>
  <si>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</si>
  <si>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</si>
  <si>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</si>
  <si>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</si>
  <si>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</si>
  <si>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</si>
  <si>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</si>
  <si>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</si>
  <si>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</si>
  <si>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</si>
  <si>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</si>
  <si>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</si>
  <si>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</si>
  <si>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</si>
  <si>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</si>
  <si>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</si>
  <si>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</si>
  <si>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</si>
  <si>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</si>
  <si>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</si>
  <si>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</si>
  <si>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</si>
  <si>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</si>
  <si>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</si>
  <si>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</si>
  <si>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</si>
  <si>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</si>
  <si>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</si>
  <si>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</si>
  <si>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</si>
  <si>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</si>
  <si>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</si>
  <si>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</si>
  <si>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</si>
  <si>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</si>
  <si>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</si>
  <si>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</si>
  <si>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</si>
  <si>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</si>
  <si>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</si>
  <si>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</si>
  <si>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</si>
  <si>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</si>
  <si>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</si>
  <si>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</si>
  <si>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</si>
  <si>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</si>
  <si>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</si>
  <si>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</si>
  <si>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</si>
  <si>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</si>
  <si>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</si>
  <si>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</si>
  <si>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</si>
  <si>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</si>
  <si>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</si>
  <si>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</si>
  <si>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</si>
  <si>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</si>
  <si>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</si>
  <si>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</si>
  <si>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</si>
  <si>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</si>
  <si>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</si>
  <si>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</si>
  <si>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</si>
  <si>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</si>
  <si>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</si>
  <si>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</si>
  <si>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</si>
  <si>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</si>
  <si>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</si>
  <si>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</si>
  <si>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</si>
  <si>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</si>
  <si>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</si>
  <si>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</si>
  <si>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</si>
  <si>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</si>
  <si>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</si>
  <si>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</si>
  <si>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</si>
  <si>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</si>
  <si>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</si>
  <si>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</si>
  <si>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</si>
  <si>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</si>
  <si>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</si>
  <si>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</si>
  <si>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</si>
  <si>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</si>
  <si>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</si>
  <si>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</si>
  <si>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</si>
  <si>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</si>
  <si>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</si>
  <si>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</si>
  <si>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</si>
  <si>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</si>
  <si>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</si>
  <si>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</si>
  <si>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</si>
  <si>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</si>
  <si>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</si>
  <si>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</si>
  <si>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</si>
  <si>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</si>
  <si>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</si>
  <si>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</si>
  <si>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</si>
  <si>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</si>
  <si>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</si>
  <si>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</si>
  <si>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</si>
  <si>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</si>
  <si>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</si>
  <si>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</si>
  <si>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</si>
  <si>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</si>
  <si>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</si>
  <si>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</si>
  <si>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</si>
  <si>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</si>
  <si>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</si>
  <si>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</si>
  <si>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</si>
  <si>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</si>
  <si>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</si>
  <si>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</si>
  <si>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</si>
  <si>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</si>
  <si>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</si>
  <si>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</si>
  <si>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</si>
  <si>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</si>
  <si>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</si>
  <si>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</si>
  <si>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</si>
  <si>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</si>
  <si>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</si>
  <si>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</si>
  <si>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</si>
  <si>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</si>
  <si>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</si>
  <si>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</si>
  <si>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</si>
  <si>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</si>
  <si>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</si>
  <si>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</si>
  <si>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</si>
  <si>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</si>
  <si>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</si>
  <si>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</si>
  <si>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</si>
  <si>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</si>
  <si>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</si>
  <si>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</si>
  <si>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</si>
  <si>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</si>
  <si>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</si>
  <si>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</si>
  <si>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</si>
  <si>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</si>
  <si>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</si>
  <si>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</si>
  <si>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</si>
  <si>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</si>
  <si>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</si>
  <si>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</si>
  <si>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</si>
  <si>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</si>
  <si>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</si>
  <si>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</si>
  <si>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</si>
  <si>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</si>
  <si>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</si>
  <si>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</si>
  <si>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</si>
  <si>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</si>
  <si>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</si>
  <si>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</si>
  <si>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</si>
  <si>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</si>
  <si>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</si>
  <si>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</si>
  <si>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</si>
  <si>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</si>
  <si>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</si>
  <si>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</si>
  <si>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</si>
  <si>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</si>
  <si>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</si>
  <si>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</si>
  <si>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</si>
  <si>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</si>
  <si>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</si>
  <si>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</si>
  <si>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</si>
  <si>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</si>
  <si>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</si>
  <si>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</si>
  <si>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</si>
  <si>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</si>
  <si>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</si>
  <si>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</si>
  <si>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</si>
  <si>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</si>
  <si>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</si>
  <si>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</si>
  <si>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</si>
  <si>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</si>
  <si>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</si>
  <si>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</si>
  <si>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</si>
  <si>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</si>
  <si>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</si>
  <si>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</si>
  <si>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</si>
  <si>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</si>
  <si>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</si>
  <si>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</si>
  <si>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</si>
  <si>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</si>
  <si>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</si>
  <si>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</si>
  <si>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</si>
  <si>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</si>
  <si>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</si>
  <si>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</si>
  <si>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</si>
  <si>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</si>
  <si>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</si>
  <si>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</si>
  <si>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</si>
  <si>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</si>
  <si>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</si>
  <si>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</si>
  <si>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</si>
  <si>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</si>
  <si>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</si>
  <si>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</si>
  <si>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</si>
  <si>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</si>
  <si>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</si>
  <si>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</si>
  <si>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</si>
  <si>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</si>
  <si>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</si>
  <si>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</si>
  <si>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</si>
  <si>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</si>
  <si>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</si>
  <si>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</si>
  <si>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</si>
  <si>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</si>
  <si>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</si>
  <si>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</si>
  <si>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</si>
  <si>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</si>
  <si>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</si>
  <si>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</si>
  <si>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</si>
  <si>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</si>
  <si>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</si>
  <si>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</si>
  <si>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</si>
  <si>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</si>
  <si>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</si>
  <si>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</si>
  <si>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</si>
  <si>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</si>
  <si>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</si>
  <si>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</si>
  <si>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</si>
  <si>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</si>
  <si>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</si>
  <si>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</si>
  <si>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</si>
  <si>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</si>
  <si>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</si>
  <si>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</si>
  <si>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</si>
  <si>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</si>
  <si>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</si>
  <si>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</si>
  <si>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</si>
  <si>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</si>
  <si>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</si>
  <si>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</si>
  <si>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</si>
  <si>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</si>
  <si>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</si>
  <si>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</si>
  <si>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</si>
  <si>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</si>
  <si>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</si>
  <si>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</si>
  <si>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</si>
  <si>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</si>
  <si>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</si>
  <si>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</si>
  <si>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</si>
  <si>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</si>
  <si>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</si>
  <si>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</si>
  <si>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</si>
  <si>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</si>
  <si>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</si>
  <si>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</si>
  <si>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</si>
  <si>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</si>
  <si>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</si>
  <si>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</si>
  <si>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</si>
  <si>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</si>
  <si>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</si>
  <si>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</si>
  <si>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</si>
  <si>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</si>
  <si>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</si>
  <si>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</si>
  <si>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</si>
  <si>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</si>
  <si>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</si>
  <si>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</si>
  <si>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</si>
  <si>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</si>
  <si>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</si>
  <si>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</si>
  <si>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</si>
  <si>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</si>
  <si>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</si>
  <si>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</si>
  <si>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</si>
  <si>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</si>
  <si>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</si>
  <si>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</si>
  <si>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</si>
  <si>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</si>
  <si>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</si>
  <si>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</si>
  <si>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</si>
  <si>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</si>
  <si>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</si>
  <si>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</si>
  <si>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</si>
  <si>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</si>
  <si>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</si>
  <si>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</si>
  <si>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</si>
  <si>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</si>
  <si>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</si>
  <si>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</si>
  <si>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</si>
  <si>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</si>
  <si>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</si>
  <si>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</si>
  <si>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</si>
  <si>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</si>
  <si>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</si>
  <si>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</si>
  <si>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</si>
  <si>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</si>
  <si>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</si>
  <si>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</si>
  <si>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</si>
  <si>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</si>
  <si>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</si>
  <si>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</si>
  <si>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</si>
  <si>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</si>
  <si>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</si>
  <si>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</si>
  <si>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</si>
  <si>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</si>
  <si>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</si>
  <si>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</si>
  <si>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</si>
  <si>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</si>
  <si>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</si>
  <si>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</si>
  <si>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</si>
  <si>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</si>
  <si>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</si>
  <si>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</si>
  <si>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</si>
  <si>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</si>
  <si>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</si>
  <si>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</si>
  <si>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</si>
  <si>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</si>
  <si>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</si>
  <si>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</si>
  <si>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</si>
  <si>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</si>
  <si>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</si>
  <si>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</si>
  <si>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</si>
  <si>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</si>
  <si>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</si>
  <si>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</si>
  <si>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</si>
  <si>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</si>
  <si>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</si>
  <si>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</si>
  <si>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</si>
  <si>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</si>
  <si>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</si>
  <si>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</si>
  <si>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</si>
  <si>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</si>
  <si>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</si>
  <si>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</si>
  <si>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</si>
  <si>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</si>
  <si>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</si>
  <si>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</si>
  <si>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</si>
  <si>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</si>
  <si>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</si>
  <si>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</si>
  <si>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</si>
  <si>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</si>
  <si>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</si>
  <si>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</si>
  <si>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</si>
  <si>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</si>
  <si>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</si>
  <si>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</si>
  <si>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</si>
  <si>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</si>
  <si>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</si>
  <si>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</si>
  <si>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</si>
  <si>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</si>
  <si>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</si>
  <si>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</si>
  <si>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</si>
  <si>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</si>
  <si>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</si>
  <si>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</si>
  <si>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</si>
  <si>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</si>
  <si>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</si>
  <si>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</si>
  <si>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</si>
  <si>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</si>
  <si>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</si>
  <si>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</si>
  <si>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</si>
  <si>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</si>
  <si>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</si>
  <si>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</si>
  <si>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</si>
  <si>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</si>
  <si>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</si>
  <si>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</si>
  <si>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</si>
  <si>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</si>
  <si>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</si>
  <si>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</si>
  <si>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</si>
  <si>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</si>
  <si>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</si>
  <si>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</si>
  <si>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</si>
  <si>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</si>
  <si>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</si>
  <si>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</si>
  <si>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</si>
  <si>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</si>
  <si>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</si>
  <si>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</si>
  <si>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</si>
  <si>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</si>
  <si>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</si>
  <si>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</si>
  <si>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</si>
  <si>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</si>
  <si>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</si>
  <si>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</si>
  <si>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</si>
  <si>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</si>
  <si>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</si>
  <si>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</si>
  <si>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</si>
  <si>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</si>
  <si>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</si>
  <si>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</si>
  <si>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</si>
  <si>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</si>
  <si>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</si>
  <si>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</si>
  <si>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</si>
  <si>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</si>
  <si>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</si>
  <si>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</si>
  <si>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</si>
  <si>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</si>
  <si>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</si>
  <si>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</si>
  <si>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</si>
  <si>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</si>
  <si>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</si>
  <si>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</si>
  <si>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</si>
  <si>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</si>
  <si>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</si>
  <si>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</si>
  <si>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</si>
  <si>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</si>
  <si>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</si>
  <si>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</si>
  <si>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</si>
  <si>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</si>
  <si>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</si>
  <si>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</si>
  <si>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</si>
  <si>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</si>
  <si>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</si>
  <si>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</si>
  <si>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</si>
  <si>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</si>
  <si>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</si>
  <si>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</si>
  <si>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</si>
  <si>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</si>
  <si>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</si>
  <si>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</si>
  <si>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</si>
  <si>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</si>
  <si>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</si>
  <si>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</si>
  <si>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</si>
  <si>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</si>
  <si>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</si>
  <si>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</si>
  <si>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</si>
  <si>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</si>
  <si>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</si>
  <si>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</si>
  <si>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</si>
  <si>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</si>
  <si>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</si>
  <si>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</si>
  <si>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</si>
  <si>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</si>
  <si>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</si>
  <si>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</si>
  <si>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</si>
  <si>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</si>
  <si>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</si>
  <si>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</si>
  <si>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</si>
  <si>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</si>
  <si>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</si>
  <si>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</si>
  <si>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</si>
  <si>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</si>
  <si>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</si>
  <si>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</si>
  <si>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</si>
  <si>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</si>
  <si>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</si>
  <si>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</si>
  <si>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</si>
  <si>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</si>
  <si>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</si>
  <si>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</si>
  <si>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</si>
  <si>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</si>
  <si>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</si>
  <si>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</si>
  <si>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</si>
  <si>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</si>
  <si>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</si>
  <si>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</si>
  <si>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</si>
  <si>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</si>
  <si>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</si>
  <si>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</si>
  <si>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</si>
  <si>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</si>
  <si>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</si>
  <si>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</si>
  <si>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</si>
  <si>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</si>
  <si>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</si>
  <si>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</si>
  <si>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</si>
  <si>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</si>
  <si>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</si>
  <si>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</si>
  <si>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</si>
  <si>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</si>
  <si>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</si>
  <si>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</si>
  <si>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</si>
  <si>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</si>
  <si>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</si>
  <si>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</si>
  <si>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</si>
  <si>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</si>
  <si>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</si>
  <si>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</si>
  <si>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</si>
  <si>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</si>
  <si>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</si>
  <si>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</si>
  <si>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</si>
  <si>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</si>
  <si>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</si>
  <si>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</si>
  <si>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</si>
  <si>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</si>
  <si>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</si>
  <si>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</si>
  <si>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</si>
  <si>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</si>
  <si>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</si>
  <si>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</si>
  <si>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</si>
  <si>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</si>
  <si>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</si>
  <si>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</si>
  <si>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</si>
  <si>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</si>
  <si>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</si>
  <si>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</si>
  <si>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</si>
  <si>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</si>
  <si>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</si>
  <si>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</si>
  <si>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</si>
  <si>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</si>
  <si>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</si>
  <si>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</si>
  <si>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</si>
  <si>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</si>
  <si>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</si>
  <si>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</si>
  <si>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</si>
  <si>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</si>
  <si>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</si>
  <si>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</si>
  <si>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</si>
  <si>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</si>
  <si>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</si>
  <si>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</si>
  <si>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</si>
  <si>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</si>
  <si>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</si>
  <si>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</si>
  <si>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</si>
  <si>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</si>
  <si>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</si>
  <si>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</si>
  <si>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</si>
  <si>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</si>
  <si>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</si>
  <si>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</si>
  <si>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</si>
  <si>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</si>
  <si>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</si>
  <si>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</si>
  <si>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</si>
  <si>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</si>
  <si>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</si>
  <si>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</si>
  <si>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</si>
  <si>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</si>
  <si>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</si>
  <si>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</si>
  <si>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</si>
  <si>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</si>
  <si>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</si>
  <si>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</si>
  <si>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</si>
  <si>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</si>
  <si>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</si>
  <si>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</si>
  <si>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</si>
  <si>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</si>
  <si>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</si>
  <si>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</si>
  <si>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</si>
  <si>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</si>
  <si>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</si>
  <si>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</si>
  <si>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</si>
  <si>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</si>
  <si>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</si>
  <si>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</si>
  <si>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</si>
  <si>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</si>
  <si>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</si>
  <si>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</si>
  <si>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</si>
  <si>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</si>
  <si>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</si>
  <si>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</si>
  <si>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</si>
  <si>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</si>
  <si>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</si>
  <si>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</si>
  <si>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</si>
  <si>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</si>
  <si>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</si>
  <si>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</si>
  <si>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</si>
  <si>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</si>
  <si>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</si>
  <si>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</si>
  <si>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</si>
  <si>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</si>
  <si>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</si>
  <si>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</si>
  <si>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</si>
  <si>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</si>
  <si>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</si>
  <si>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</si>
  <si>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</si>
  <si>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</si>
  <si>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</si>
  <si>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</si>
  <si>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</si>
  <si>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</si>
  <si>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</si>
  <si>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</si>
  <si>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</si>
  <si>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</si>
  <si>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</si>
  <si>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</si>
  <si>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</si>
  <si>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</si>
  <si>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</si>
  <si>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</si>
  <si>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</si>
  <si>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</si>
  <si>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</si>
  <si>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</si>
  <si>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</si>
  <si>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</si>
  <si>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</si>
  <si>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</si>
  <si>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</si>
  <si>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</si>
  <si>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</si>
  <si>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</si>
  <si>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</si>
  <si>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</si>
  <si>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</si>
  <si>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</si>
  <si>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</si>
  <si>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</si>
  <si>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</si>
  <si>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</si>
  <si>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</si>
  <si>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</si>
  <si>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</si>
  <si>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</si>
  <si>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</si>
  <si>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</si>
  <si>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</si>
  <si>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</si>
  <si>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</si>
  <si>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</si>
  <si>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</si>
  <si>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</si>
  <si>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</si>
  <si>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</si>
  <si>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</si>
  <si>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</si>
  <si>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</si>
  <si>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</si>
  <si>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</si>
  <si>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</si>
  <si>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</si>
  <si>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</si>
  <si>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</si>
  <si>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</si>
  <si>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</si>
  <si>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</si>
  <si>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</si>
  <si>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</si>
  <si>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</si>
  <si>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</si>
  <si>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</si>
  <si>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</si>
  <si>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</si>
  <si>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</si>
  <si>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</si>
  <si>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</si>
  <si>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</si>
  <si>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</si>
  <si>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</si>
  <si>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</si>
  <si>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</si>
  <si>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</si>
  <si>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</si>
  <si>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</si>
  <si>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</si>
  <si>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</si>
  <si>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</si>
  <si>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</si>
  <si>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</si>
  <si>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</si>
  <si>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</si>
  <si>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</si>
  <si>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</si>
  <si>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</si>
  <si>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</si>
  <si>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</si>
  <si>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</si>
  <si>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</si>
  <si>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</si>
  <si>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</si>
  <si>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</si>
  <si>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</si>
  <si>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</si>
  <si>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</si>
  <si>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</si>
  <si>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</si>
  <si>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</si>
  <si>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</si>
  <si>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</si>
  <si>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</si>
  <si>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</si>
  <si>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</si>
  <si>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</si>
  <si>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</si>
  <si>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</si>
  <si>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</si>
  <si>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</si>
  <si>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</si>
  <si>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</si>
  <si>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</si>
  <si>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</si>
  <si>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</si>
  <si>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</si>
  <si>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</si>
  <si>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</si>
  <si>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</si>
  <si>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</si>
  <si>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</si>
  <si>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</si>
  <si>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</si>
  <si>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</si>
  <si>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</si>
  <si>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</si>
  <si>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</si>
  <si>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</si>
  <si>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</si>
  <si>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</si>
  <si>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</si>
  <si>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</si>
  <si>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</si>
  <si>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</si>
  <si>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</si>
  <si>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</si>
  <si>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</si>
  <si>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</si>
  <si>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</si>
  <si>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</si>
  <si>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</si>
  <si>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</si>
  <si>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</si>
  <si>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</si>
  <si>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</si>
  <si>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</si>
  <si>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</si>
  <si>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</si>
  <si>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</si>
  <si>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</si>
  <si>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</si>
  <si>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</si>
  <si>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</si>
  <si>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</si>
  <si>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</si>
  <si>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</si>
  <si>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</si>
  <si>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</si>
  <si>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</si>
  <si>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</si>
  <si>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</si>
  <si>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</si>
  <si>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</si>
  <si>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</si>
  <si>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</si>
  <si>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</si>
  <si>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</si>
  <si>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</si>
  <si>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</si>
  <si>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</si>
  <si>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</si>
  <si>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</si>
  <si>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</si>
  <si>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</si>
  <si>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</si>
  <si>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</si>
  <si>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</si>
  <si>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</si>
  <si>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</si>
  <si>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</si>
  <si>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</si>
  <si>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</si>
  <si>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</si>
  <si>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</si>
  <si>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</si>
  <si>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</si>
  <si>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</si>
  <si>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</si>
  <si>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</si>
  <si>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</si>
  <si>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</si>
  <si>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</si>
  <si>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</si>
  <si>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</si>
  <si>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</si>
  <si>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</si>
  <si>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</si>
  <si>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</si>
  <si>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</si>
  <si>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</si>
  <si>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</si>
  <si>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</si>
  <si>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</si>
  <si>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</si>
  <si>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</si>
  <si>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</si>
  <si>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</si>
  <si>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</si>
  <si>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</si>
  <si>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</si>
  <si>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</si>
  <si>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</si>
  <si>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</si>
  <si>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</si>
  <si>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</si>
  <si>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</si>
  <si>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</si>
  <si>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</si>
  <si>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</si>
  <si>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</si>
  <si>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</si>
  <si>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</si>
  <si>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</si>
  <si>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</si>
  <si>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</si>
  <si>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</si>
  <si>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</si>
  <si>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</si>
  <si>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</si>
  <si>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</si>
  <si>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</si>
  <si>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</si>
  <si>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</si>
  <si>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</si>
  <si>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</si>
  <si>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</si>
  <si>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</si>
  <si>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</si>
  <si>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</si>
  <si>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</si>
  <si>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</si>
  <si>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</si>
  <si>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</si>
  <si>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</si>
  <si>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</si>
  <si>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</si>
  <si>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</si>
  <si>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</si>
  <si>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</si>
  <si>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</si>
  <si>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</si>
  <si>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</si>
  <si>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</si>
  <si>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</si>
  <si>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</si>
  <si>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</si>
  <si>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</si>
  <si>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</si>
  <si>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</si>
  <si>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</si>
  <si>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</si>
  <si>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</si>
  <si>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</si>
  <si>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</si>
  <si>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</si>
  <si>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</si>
  <si>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</si>
  <si>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</si>
  <si>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</si>
  <si>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</si>
  <si>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</si>
  <si>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</si>
  <si>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</si>
  <si>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</si>
  <si>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</si>
  <si>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</si>
  <si>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</si>
  <si>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</si>
  <si>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</si>
  <si>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</si>
  <si>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</si>
  <si>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</si>
  <si>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</si>
  <si>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</si>
  <si>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</si>
  <si>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</si>
  <si>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</si>
  <si>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</si>
  <si>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</si>
  <si>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</si>
  <si>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</si>
  <si>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</si>
  <si>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</si>
  <si>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</si>
  <si>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</si>
  <si>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</si>
  <si>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</si>
  <si>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</si>
  <si>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</si>
  <si>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</si>
  <si>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</si>
  <si>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</si>
  <si>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</si>
  <si>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</si>
  <si>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</si>
  <si>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</si>
  <si>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</si>
  <si>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</si>
  <si>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</si>
  <si>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</si>
  <si>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</si>
  <si>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</si>
  <si>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</si>
  <si>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</si>
  <si>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</si>
  <si>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</si>
  <si>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</si>
  <si>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</si>
  <si>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</si>
  <si>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</si>
  <si>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</si>
  <si>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</si>
  <si>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</si>
  <si>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</si>
  <si>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</si>
  <si>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</si>
  <si>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</si>
  <si>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</si>
  <si>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</si>
  <si>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</si>
  <si>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</si>
  <si>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</si>
  <si>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</si>
  <si>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</si>
  <si>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</si>
  <si>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</si>
  <si>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</si>
  <si>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</si>
  <si>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</si>
  <si>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</si>
  <si>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</si>
  <si>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</si>
  <si>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</si>
  <si>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</si>
  <si>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</si>
  <si>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</si>
  <si>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</si>
  <si>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</si>
  <si>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</si>
  <si>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</si>
  <si>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</si>
  <si>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</si>
  <si>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</si>
  <si>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</si>
  <si>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</si>
  <si>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</si>
  <si>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</si>
  <si>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</si>
  <si>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</si>
  <si>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</si>
  <si>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</si>
  <si>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</si>
  <si>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</si>
  <si>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</si>
  <si>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</si>
  <si>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</si>
  <si>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</si>
  <si>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</si>
  <si>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</si>
  <si>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</si>
  <si>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</si>
  <si>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</si>
  <si>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</si>
  <si>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</si>
  <si>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</si>
  <si>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</si>
  <si>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</si>
  <si>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</si>
  <si>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</si>
  <si>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</si>
  <si>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</si>
  <si>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</si>
  <si>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</si>
  <si>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</si>
  <si>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</si>
  <si>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</si>
  <si>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</si>
  <si>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</si>
  <si>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</si>
  <si>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</si>
  <si>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</si>
  <si>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</si>
  <si>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</si>
  <si>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</si>
  <si>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</si>
  <si>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</si>
  <si>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</si>
  <si>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</si>
  <si>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</si>
  <si>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</si>
  <si>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</si>
  <si>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</si>
  <si>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</si>
  <si>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</si>
  <si>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</si>
  <si>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</si>
  <si>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</si>
  <si>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</si>
  <si>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</si>
  <si>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</si>
  <si>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</si>
  <si>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</si>
  <si>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</si>
  <si>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</si>
  <si>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</si>
  <si>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</si>
  <si>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</si>
  <si>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</si>
  <si>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</si>
  <si>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</si>
  <si>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</si>
  <si>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</si>
  <si>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</si>
  <si>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</si>
  <si>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</si>
  <si>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</si>
  <si>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</si>
  <si>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</si>
  <si>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</si>
  <si>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</si>
  <si>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</si>
  <si>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</si>
  <si>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</si>
  <si>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</si>
  <si>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</si>
  <si>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</si>
  <si>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</si>
  <si>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</si>
  <si>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</si>
  <si>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</si>
  <si>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</si>
  <si>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</si>
  <si>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</si>
  <si>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</si>
  <si>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</si>
  <si>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</si>
  <si>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</si>
  <si>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</si>
  <si>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</si>
  <si>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</si>
  <si>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</si>
  <si>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</si>
  <si>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</si>
  <si>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</si>
  <si>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</si>
  <si>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</si>
  <si>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</si>
  <si>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</si>
  <si>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</si>
  <si>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</si>
  <si>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</si>
  <si>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</si>
  <si>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</si>
  <si>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</si>
  <si>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</si>
  <si>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</si>
  <si>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</si>
  <si>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</si>
  <si>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</si>
  <si>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</si>
  <si>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</si>
  <si>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</si>
  <si>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</si>
  <si>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</si>
  <si>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</si>
  <si>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</si>
  <si>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</si>
  <si>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</si>
  <si>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</si>
  <si>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</si>
  <si>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</si>
  <si>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</si>
  <si>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</si>
  <si>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</si>
  <si>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</si>
  <si>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</si>
  <si>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</si>
  <si>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</si>
  <si>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</si>
  <si>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</si>
  <si>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</si>
  <si>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</si>
  <si>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</si>
  <si>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</si>
  <si>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</si>
  <si>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</si>
  <si>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</si>
  <si>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</si>
  <si>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</si>
  <si>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</si>
  <si>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</si>
  <si>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</si>
  <si>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</si>
  <si>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</si>
  <si>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</si>
  <si>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</si>
  <si>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</si>
  <si>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</si>
  <si>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</si>
  <si>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</si>
  <si>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</si>
  <si>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</si>
  <si>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</si>
  <si>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</si>
  <si>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</si>
  <si>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</si>
  <si>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</si>
  <si>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</si>
  <si>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</si>
  <si>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</si>
  <si>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</si>
  <si>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</si>
  <si>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</si>
  <si>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</si>
  <si>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</si>
  <si>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</si>
  <si>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</si>
  <si>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</si>
  <si>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</si>
  <si>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</si>
  <si>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</si>
  <si>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</si>
  <si>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</si>
  <si>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</si>
  <si>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</si>
  <si>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</si>
  <si>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</si>
  <si>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</si>
  <si>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</si>
  <si>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</si>
  <si>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</si>
  <si>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</si>
  <si>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</si>
  <si>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</si>
  <si>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</si>
  <si>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</si>
  <si>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</si>
  <si>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</si>
  <si>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</si>
  <si>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</si>
  <si>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</si>
  <si>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</si>
  <si>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</si>
  <si>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</si>
  <si>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</si>
  <si>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</si>
  <si>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</si>
  <si>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</si>
  <si>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</si>
  <si>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</si>
  <si>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</si>
  <si>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</si>
  <si>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</si>
  <si>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</si>
  <si>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</si>
  <si>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</si>
  <si>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</si>
  <si>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</si>
  <si>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</si>
  <si>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</si>
  <si>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</si>
  <si>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</si>
  <si>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</si>
  <si>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</si>
  <si>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</si>
  <si>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</si>
  <si>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</si>
  <si>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</si>
  <si>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</si>
  <si>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</si>
  <si>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</si>
  <si>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</si>
  <si>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</si>
  <si>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</si>
  <si>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</si>
  <si>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</si>
  <si>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</si>
  <si>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</si>
  <si>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</si>
  <si>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</si>
  <si>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</si>
  <si>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</si>
  <si>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</si>
  <si>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</si>
  <si>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</si>
  <si>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</si>
  <si>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</si>
  <si>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</si>
  <si>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</si>
  <si>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</si>
  <si>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</si>
  <si>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</si>
  <si>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</si>
  <si>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</si>
  <si>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</si>
  <si>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</si>
  <si>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</si>
  <si>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</si>
  <si>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</si>
  <si>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</si>
  <si>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</si>
  <si>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</si>
  <si>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</si>
  <si>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</si>
  <si>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</si>
  <si>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</si>
  <si>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</si>
  <si>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</si>
  <si>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</si>
  <si>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</si>
  <si>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</si>
  <si>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</si>
  <si>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</si>
  <si>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</si>
  <si>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</si>
  <si>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</si>
  <si>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</si>
  <si>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</si>
  <si>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</si>
  <si>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</si>
  <si>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</si>
  <si>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</si>
  <si>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</si>
  <si>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</si>
  <si>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</si>
  <si>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</si>
  <si>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</si>
  <si>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</si>
  <si>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</si>
  <si>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</si>
  <si>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</si>
  <si>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</si>
  <si>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</si>
  <si>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</si>
  <si>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</si>
  <si>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</si>
  <si>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</si>
  <si>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</si>
  <si>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</si>
  <si>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</si>
  <si>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</si>
  <si>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</si>
  <si>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</si>
  <si>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</si>
  <si>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</si>
  <si>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</si>
  <si>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</si>
  <si>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</si>
  <si>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</si>
  <si>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</si>
  <si>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</si>
  <si>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</si>
  <si>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</si>
  <si>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</si>
  <si>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</si>
  <si>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</si>
  <si>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</si>
  <si>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</si>
  <si>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</si>
  <si>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</si>
  <si>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</si>
  <si>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</si>
  <si>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</si>
  <si>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</si>
  <si>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</si>
  <si>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</si>
  <si>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</si>
  <si>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</si>
  <si>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</si>
  <si>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</si>
  <si>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</si>
  <si>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</si>
  <si>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</si>
  <si>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</si>
  <si>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</si>
  <si>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</si>
  <si>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</si>
  <si>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</si>
  <si>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</si>
  <si>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</si>
  <si>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</si>
  <si>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</si>
  <si>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</si>
  <si>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</si>
  <si>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</si>
  <si>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</si>
  <si>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</si>
  <si>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</si>
  <si>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</si>
  <si>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</si>
  <si>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</si>
  <si>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</si>
  <si>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</si>
  <si>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</si>
  <si>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</si>
  <si>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</si>
  <si>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</si>
  <si>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</si>
  <si>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</si>
  <si>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</si>
  <si>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</si>
  <si>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</si>
  <si>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</si>
  <si>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</si>
  <si>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</si>
  <si>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</si>
  <si>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</si>
  <si>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</si>
  <si>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</si>
  <si>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</si>
  <si>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</si>
  <si>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</si>
  <si>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</si>
  <si>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</si>
  <si>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</si>
  <si>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</si>
  <si>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</si>
  <si>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</si>
  <si>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</si>
  <si>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</si>
  <si>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</si>
  <si>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</si>
  <si>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</si>
  <si>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</si>
  <si>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</si>
  <si>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</si>
  <si>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</si>
  <si>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</si>
  <si>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</si>
  <si>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</si>
  <si>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</si>
  <si>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</si>
  <si>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</si>
  <si>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</si>
  <si>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</si>
  <si>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</si>
  <si>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</si>
  <si>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</si>
  <si>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</si>
  <si>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</si>
  <si>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</si>
  <si>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</si>
  <si>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</si>
  <si>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</si>
  <si>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</si>
  <si>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</si>
  <si>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</si>
  <si>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</si>
  <si>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</si>
  <si>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</si>
  <si>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</si>
  <si>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</si>
  <si>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</si>
  <si>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</si>
  <si>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</si>
  <si>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</si>
  <si>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</si>
  <si>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</si>
  <si>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</si>
  <si>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</si>
  <si>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</si>
  <si>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</si>
  <si>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</si>
  <si>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</si>
  <si>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</si>
  <si>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</si>
  <si>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</si>
  <si>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</si>
  <si>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</si>
  <si>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</si>
  <si>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</si>
  <si>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</si>
  <si>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</si>
  <si>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</si>
  <si>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</si>
  <si>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</si>
  <si>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</si>
  <si>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</si>
  <si>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</si>
  <si>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</si>
  <si>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</si>
  <si>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</si>
  <si>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</si>
  <si>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</si>
  <si>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</si>
  <si>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</si>
  <si>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</si>
  <si>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</si>
  <si>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</si>
  <si>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</si>
  <si>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</si>
  <si>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</si>
  <si>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</si>
  <si>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</si>
  <si>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</si>
  <si>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</si>
  <si>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</si>
  <si>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</si>
  <si>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</si>
  <si>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</si>
  <si>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</si>
  <si>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</si>
  <si>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</si>
  <si>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</si>
  <si>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</si>
  <si>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</si>
  <si>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</si>
  <si>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</si>
  <si>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</si>
  <si>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</si>
  <si>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</si>
  <si>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</si>
  <si>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</si>
  <si>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</si>
  <si>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</si>
  <si>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</si>
  <si>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</si>
  <si>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</si>
  <si>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</si>
  <si>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</si>
  <si>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</si>
  <si>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</si>
  <si>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</si>
  <si>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</si>
  <si>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</si>
  <si>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</si>
  <si>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</si>
  <si>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</si>
  <si>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</si>
  <si>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</si>
  <si>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</si>
  <si>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</si>
  <si>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</si>
  <si>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</si>
  <si>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</si>
  <si>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</si>
  <si>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</si>
  <si>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</si>
  <si>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</si>
  <si>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</si>
  <si>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</si>
  <si>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</si>
  <si>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</si>
  <si>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</si>
  <si>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</si>
  <si>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</si>
  <si>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</si>
  <si>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</si>
  <si>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</si>
  <si>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</si>
  <si>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</si>
  <si>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</si>
  <si>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</si>
  <si>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</si>
  <si>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</si>
  <si>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</si>
  <si>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</si>
  <si>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</si>
  <si>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</si>
  <si>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</si>
  <si>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</si>
  <si>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</si>
  <si>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</si>
  <si>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</si>
  <si>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</si>
  <si>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</si>
  <si>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</si>
  <si>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</si>
  <si>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</si>
  <si>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</si>
  <si>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</si>
  <si>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</si>
  <si>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</si>
  <si>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</si>
  <si>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</si>
  <si>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</si>
  <si>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</si>
  <si>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</si>
  <si>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</si>
  <si>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</si>
  <si>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</si>
  <si>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</si>
  <si>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</si>
  <si>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</si>
  <si>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</si>
  <si>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</si>
  <si>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</si>
  <si>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</si>
  <si>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</si>
  <si>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</si>
  <si>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</si>
  <si>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</si>
  <si>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</si>
  <si>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</si>
  <si>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</si>
  <si>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</si>
  <si>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</si>
  <si>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</si>
  <si>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</si>
  <si>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</si>
  <si>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</si>
  <si>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</si>
  <si>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</si>
  <si>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</si>
  <si>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</si>
  <si>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</si>
  <si>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</si>
  <si>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</si>
  <si>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</si>
  <si>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</si>
  <si>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</si>
  <si>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</si>
  <si>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</si>
  <si>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</si>
  <si>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</si>
  <si>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</si>
  <si>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</si>
  <si>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</si>
  <si>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</si>
  <si>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</si>
  <si>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</si>
  <si>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</si>
  <si>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</si>
  <si>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</si>
  <si>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</si>
  <si>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</si>
  <si>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</si>
  <si>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</si>
  <si>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</si>
  <si>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</si>
  <si>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</si>
  <si>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</si>
  <si>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</si>
  <si>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</si>
  <si>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</si>
  <si>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</si>
  <si>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</si>
  <si>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</si>
  <si>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</si>
  <si>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</si>
  <si>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</si>
  <si>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</si>
  <si>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</si>
  <si>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</si>
  <si>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</si>
  <si>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</si>
  <si>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</si>
  <si>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</si>
  <si>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</si>
  <si>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</si>
  <si>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</si>
  <si>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</si>
  <si>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</si>
  <si>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</si>
  <si>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</si>
  <si>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</si>
  <si>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</si>
  <si>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</si>
  <si>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</si>
  <si>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</si>
  <si>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</si>
  <si>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</si>
  <si>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</si>
  <si>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</si>
  <si>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</si>
  <si>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</si>
  <si>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</si>
  <si>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</si>
  <si>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</si>
  <si>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</si>
  <si>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</si>
  <si>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</si>
  <si>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</si>
  <si>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</si>
  <si>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</si>
  <si>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</si>
  <si>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</si>
  <si>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</si>
  <si>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</si>
  <si>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</si>
  <si>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</si>
  <si>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</si>
  <si>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</si>
  <si>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</si>
  <si>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</si>
  <si>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</si>
  <si>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</si>
  <si>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</si>
  <si>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</si>
  <si>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</si>
  <si>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</si>
  <si>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</si>
  <si>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</si>
  <si>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</si>
  <si>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</si>
  <si>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</si>
  <si>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</si>
  <si>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</si>
  <si>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</si>
  <si>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</si>
  <si>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</si>
  <si>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</si>
  <si>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</si>
  <si>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</si>
  <si>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</si>
  <si>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</si>
  <si>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</si>
  <si>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</si>
  <si>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</si>
  <si>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</si>
  <si>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</si>
  <si>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</si>
  <si>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</si>
  <si>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</si>
  <si>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</si>
  <si>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</si>
  <si>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</si>
  <si>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</si>
  <si>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</si>
  <si>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</si>
  <si>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</si>
  <si>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</si>
  <si>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</si>
  <si>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</si>
  <si>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</si>
  <si>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</si>
  <si>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</si>
  <si>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</si>
  <si>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</si>
  <si>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</si>
  <si>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</si>
  <si>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</si>
  <si>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</si>
  <si>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</si>
  <si>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</si>
  <si>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</si>
  <si>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</si>
  <si>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</si>
  <si>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</si>
  <si>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</si>
  <si>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</si>
  <si>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</si>
  <si>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</si>
  <si>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</si>
  <si>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</si>
  <si>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</si>
  <si>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</si>
  <si>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</si>
  <si>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</si>
  <si>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</si>
  <si>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</si>
  <si>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</si>
  <si>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</si>
  <si>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</si>
  <si>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</si>
  <si>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</si>
  <si>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</si>
  <si>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</si>
  <si>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</si>
  <si>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</si>
  <si>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</si>
  <si>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</si>
  <si>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</si>
  <si>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</si>
  <si>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</si>
  <si>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</si>
  <si>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</si>
  <si>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</si>
  <si>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</si>
  <si>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</si>
  <si>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</si>
  <si>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</si>
  <si>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</si>
  <si>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</si>
  <si>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</si>
  <si>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</si>
  <si>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</si>
  <si>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</si>
  <si>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</si>
  <si>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</si>
  <si>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</si>
  <si>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</si>
  <si>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</si>
  <si>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</si>
  <si>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</si>
  <si>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</si>
  <si>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</si>
  <si>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</si>
  <si>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</si>
  <si>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</si>
  <si>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</si>
  <si>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</si>
  <si>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</si>
  <si>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</si>
  <si>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</si>
  <si>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</si>
  <si>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</si>
  <si>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</si>
  <si>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</si>
  <si>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</si>
  <si>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</si>
  <si>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</si>
  <si>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</si>
  <si>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</si>
  <si>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</si>
  <si>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</si>
  <si>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</si>
  <si>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</si>
  <si>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</si>
  <si>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</si>
  <si>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</si>
  <si>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</si>
  <si>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</si>
  <si>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</si>
  <si>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</si>
  <si>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</si>
  <si>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</si>
  <si>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</si>
  <si>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</si>
  <si>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</si>
  <si>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</si>
  <si>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</si>
  <si>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</si>
  <si>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</si>
  <si>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</si>
  <si>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</si>
  <si>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</si>
  <si>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</si>
  <si>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</si>
  <si>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</si>
  <si>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</si>
  <si>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</si>
  <si>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</si>
  <si>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</si>
  <si>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</si>
  <si>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</si>
  <si>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</si>
  <si>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</si>
  <si>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</si>
  <si>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</si>
  <si>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</si>
  <si>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</si>
  <si>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</si>
  <si>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</si>
  <si>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</si>
  <si>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</si>
  <si>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</si>
  <si>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</si>
  <si>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</si>
  <si>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</si>
  <si>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</si>
  <si>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</si>
  <si>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</si>
  <si>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</si>
  <si>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</si>
  <si>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</si>
  <si>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</si>
  <si>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</si>
  <si>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</si>
  <si>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</si>
  <si>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</si>
  <si>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</si>
  <si>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</si>
  <si>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</si>
  <si>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</si>
  <si>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</si>
  <si>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</si>
  <si>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</si>
  <si>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</si>
  <si>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</si>
  <si>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</si>
  <si>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</si>
  <si>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</si>
  <si>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</si>
  <si>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</si>
  <si>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</si>
  <si>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</si>
  <si>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</si>
  <si>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</si>
  <si>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</si>
  <si>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</si>
  <si>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</si>
  <si>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</si>
  <si>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</si>
  <si>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</si>
  <si>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</si>
  <si>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</si>
  <si>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</si>
  <si>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</si>
  <si>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</si>
  <si>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</si>
  <si>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</si>
  <si>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</si>
  <si>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</si>
  <si>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</si>
  <si>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</si>
  <si>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</si>
  <si>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</si>
  <si>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</si>
  <si>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</si>
  <si>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</si>
  <si>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</si>
  <si>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</si>
  <si>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</si>
  <si>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</si>
  <si>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</si>
  <si>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</si>
  <si>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</si>
  <si>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</si>
  <si>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</si>
  <si>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</si>
  <si>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</si>
  <si>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</si>
  <si>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</si>
  <si>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</si>
  <si>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</si>
  <si>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</si>
  <si>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</si>
  <si>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</si>
  <si>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</si>
  <si>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</si>
  <si>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</si>
  <si>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</si>
  <si>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</si>
  <si>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</si>
  <si>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</si>
  <si>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</si>
  <si>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</si>
  <si>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</si>
  <si>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</si>
  <si>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</si>
  <si>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</si>
  <si>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</si>
  <si>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</si>
  <si>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</si>
  <si>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</si>
  <si>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</si>
  <si>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</si>
  <si>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</si>
  <si>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</si>
  <si>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</si>
  <si>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</si>
  <si>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</si>
  <si>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</si>
  <si>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</si>
  <si>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</si>
  <si>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</si>
  <si>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</si>
  <si>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</si>
  <si>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</si>
  <si>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</si>
  <si>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</si>
  <si>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</si>
  <si>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</si>
  <si>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</si>
  <si>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</si>
  <si>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</si>
  <si>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</si>
  <si>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</si>
  <si>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</si>
  <si>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</si>
  <si>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</si>
  <si>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</si>
  <si>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</si>
  <si>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</si>
  <si>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</si>
  <si>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</si>
  <si>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</si>
  <si>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</si>
  <si>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</si>
  <si>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</si>
  <si>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</si>
  <si>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</si>
  <si>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</si>
  <si>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</si>
  <si>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</si>
  <si>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</si>
  <si>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</si>
  <si>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</si>
  <si>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</si>
  <si>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</si>
  <si>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</si>
  <si>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</si>
  <si>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</si>
  <si>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</si>
  <si>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</si>
  <si>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</si>
  <si>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</si>
  <si>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</si>
  <si>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</si>
  <si>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</si>
  <si>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</si>
  <si>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</si>
  <si>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</si>
  <si>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</si>
  <si>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</si>
  <si>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</si>
  <si>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</si>
  <si>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</si>
  <si>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</si>
  <si>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</si>
  <si>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</si>
  <si>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</si>
  <si>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</si>
  <si>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</si>
  <si>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</si>
  <si>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</si>
  <si>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</si>
  <si>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</si>
  <si>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</si>
  <si>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</si>
  <si>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</si>
  <si>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</si>
  <si>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</si>
  <si>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</si>
  <si>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</si>
  <si>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</si>
  <si>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</si>
  <si>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</si>
  <si>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</si>
  <si>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</si>
  <si>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</si>
  <si>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</si>
  <si>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</si>
  <si>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</si>
  <si>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</si>
  <si>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</si>
  <si>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</si>
  <si>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</si>
  <si>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</si>
  <si>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</si>
  <si>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</si>
  <si>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</si>
  <si>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</si>
  <si>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</si>
  <si>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</si>
  <si>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</si>
  <si>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</si>
  <si>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</si>
  <si>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</si>
  <si>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</si>
  <si>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</si>
  <si>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</si>
  <si>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</si>
  <si>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</si>
  <si>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</si>
  <si>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</si>
  <si>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</si>
  <si>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</si>
  <si>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</si>
  <si>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</si>
  <si>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</si>
  <si>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</si>
  <si>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</si>
  <si>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</si>
  <si>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</si>
  <si>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</si>
  <si>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</si>
  <si>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</si>
  <si>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</si>
  <si>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</si>
  <si>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</si>
  <si>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</si>
  <si>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</si>
  <si>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</si>
  <si>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</si>
  <si>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</si>
  <si>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</si>
  <si>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</si>
  <si>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</si>
  <si>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</si>
  <si>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</si>
  <si>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</si>
  <si>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</si>
  <si>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</si>
  <si>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</si>
  <si>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</si>
  <si>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</si>
  <si>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</si>
  <si>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</si>
  <si>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</si>
  <si>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</si>
  <si>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</si>
  <si>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</si>
  <si>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</si>
  <si>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</si>
  <si>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</si>
  <si>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</si>
  <si>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</si>
  <si>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</si>
  <si>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</si>
  <si>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</si>
  <si>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</si>
  <si>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</si>
  <si>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</si>
  <si>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</si>
  <si>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</si>
  <si>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</si>
  <si>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</si>
  <si>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</si>
  <si>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</si>
  <si>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</si>
  <si>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</si>
  <si>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</si>
  <si>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</si>
  <si>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</si>
  <si>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</si>
  <si>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</si>
  <si>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</si>
  <si>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</si>
  <si>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</si>
  <si>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</si>
  <si>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</si>
  <si>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</si>
  <si>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</si>
  <si>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</si>
  <si>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</si>
  <si>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</si>
  <si>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</si>
  <si>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</si>
  <si>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</si>
  <si>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</si>
  <si>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</si>
  <si>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</si>
  <si>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</si>
  <si>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</si>
  <si>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</si>
  <si>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</si>
  <si>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</si>
  <si>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</si>
  <si>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</si>
  <si>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</si>
  <si>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</si>
  <si>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</si>
  <si>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</si>
  <si>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</si>
  <si>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</si>
  <si>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</si>
  <si>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</si>
  <si>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</si>
  <si>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</si>
  <si>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</si>
  <si>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</si>
  <si>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</si>
  <si>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</si>
  <si>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</si>
  <si>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</si>
  <si>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</si>
  <si>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</si>
  <si>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</si>
  <si>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</si>
  <si>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</si>
  <si>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</si>
  <si>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</si>
  <si>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</si>
  <si>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</si>
  <si>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</si>
  <si>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</si>
  <si>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</si>
  <si>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</si>
  <si>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</si>
  <si>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</si>
  <si>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</si>
  <si>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</si>
  <si>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</si>
  <si>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</si>
  <si>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</si>
  <si>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</si>
  <si>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</si>
  <si>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</si>
  <si>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</si>
  <si>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</si>
  <si>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</si>
  <si>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</si>
  <si>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</si>
  <si>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</si>
  <si>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</si>
  <si>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</si>
  <si>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</si>
  <si>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</si>
  <si>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</si>
  <si>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</si>
  <si>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</si>
  <si>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</si>
  <si>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</si>
  <si>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</si>
  <si>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</si>
  <si>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</si>
  <si>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</si>
  <si>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</si>
  <si>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</si>
  <si>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</si>
  <si>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</si>
  <si>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</si>
  <si>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</si>
  <si>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</si>
  <si>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</si>
  <si>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</si>
  <si>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</si>
  <si>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</si>
  <si>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</si>
  <si>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</si>
  <si>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</si>
  <si>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</si>
  <si>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</si>
  <si>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</si>
  <si>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</si>
  <si>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</si>
  <si>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</si>
  <si>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</si>
  <si>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</si>
  <si>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</si>
  <si>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</si>
  <si>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</si>
  <si>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</si>
  <si>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</si>
  <si>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</si>
  <si>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</si>
  <si>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</si>
  <si>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</si>
  <si>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</si>
  <si>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</si>
  <si>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</si>
  <si>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</si>
  <si>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</si>
  <si>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</si>
  <si>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</si>
  <si>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</si>
  <si>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</si>
  <si>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</si>
  <si>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</si>
  <si>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</si>
  <si>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</si>
  <si>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</si>
  <si>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</si>
  <si>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</si>
  <si>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</si>
  <si>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</si>
  <si>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</si>
  <si>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</si>
  <si>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</si>
  <si>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</si>
  <si>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</si>
  <si>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</si>
  <si>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</si>
  <si>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</si>
  <si>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</si>
  <si>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</si>
  <si>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</si>
  <si>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</si>
  <si>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</si>
  <si>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</si>
  <si>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</si>
  <si>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</si>
  <si>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</si>
  <si>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</si>
  <si>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</si>
  <si>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</si>
  <si>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</si>
  <si>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</si>
  <si>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</si>
  <si>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</si>
  <si>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</si>
  <si>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</si>
  <si>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</si>
  <si>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</si>
  <si>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</si>
  <si>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</si>
  <si>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</si>
  <si>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</si>
  <si>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</si>
  <si>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</si>
  <si>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</si>
  <si>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</si>
  <si>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</si>
  <si>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</si>
  <si>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</si>
  <si>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</si>
  <si>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</si>
  <si>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</si>
  <si>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</si>
  <si>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</si>
  <si>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</si>
  <si>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</si>
  <si>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</si>
  <si>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</si>
  <si>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</si>
  <si>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</si>
  <si>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</si>
  <si>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</si>
  <si>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</si>
  <si>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</si>
  <si>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</si>
  <si>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</si>
  <si>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</si>
  <si>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</si>
  <si>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</si>
  <si>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</si>
  <si>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</si>
  <si>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</si>
  <si>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</si>
  <si>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</si>
  <si>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</si>
  <si>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</si>
  <si>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</si>
  <si>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</si>
  <si>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</si>
  <si>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</si>
  <si>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</si>
  <si>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</si>
  <si>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</si>
  <si>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</si>
  <si>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</si>
  <si>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</si>
  <si>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</si>
  <si>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</si>
  <si>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</si>
  <si>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</si>
  <si>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</si>
  <si>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</si>
  <si>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</si>
  <si>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</si>
  <si>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</si>
  <si>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</si>
  <si>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</si>
  <si>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</si>
  <si>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</si>
  <si>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</si>
  <si>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</si>
  <si>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</si>
  <si>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</si>
  <si>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</si>
  <si>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</si>
  <si>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</si>
  <si>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</si>
  <si>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</si>
  <si>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</si>
  <si>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</si>
  <si>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</si>
  <si>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</si>
  <si>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</si>
  <si>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</si>
  <si>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</si>
  <si>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</si>
  <si>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</si>
  <si>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</si>
  <si>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</si>
  <si>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</si>
  <si>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</si>
  <si>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</si>
  <si>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</si>
  <si>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</si>
  <si>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</si>
  <si>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</si>
  <si>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</si>
  <si>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</si>
  <si>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</si>
  <si>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</si>
  <si>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</si>
  <si>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</si>
  <si>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</si>
  <si>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</si>
  <si>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</si>
  <si>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</si>
  <si>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</si>
  <si>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</si>
  <si>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</si>
  <si>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</si>
  <si>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</si>
  <si>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</si>
  <si>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</si>
  <si>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</si>
  <si>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</si>
  <si>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</si>
  <si>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</si>
  <si>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</si>
  <si>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</si>
  <si>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</si>
  <si>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</si>
  <si>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</si>
  <si>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</si>
  <si>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</si>
  <si>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</si>
  <si>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</si>
  <si>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</si>
  <si>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</si>
  <si>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</si>
  <si>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</si>
  <si>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</si>
  <si>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</si>
  <si>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</si>
  <si>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</si>
  <si>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</si>
  <si>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</si>
  <si>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</si>
  <si>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</si>
  <si>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</si>
  <si>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</si>
  <si>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</si>
  <si>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</si>
  <si>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</si>
  <si>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</si>
  <si>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</si>
  <si>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</si>
  <si>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</si>
  <si>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</si>
  <si>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</si>
  <si>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</si>
  <si>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</si>
  <si>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</si>
  <si>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</si>
  <si>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</si>
  <si>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</si>
  <si>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</si>
  <si>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</si>
  <si>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</si>
  <si>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</si>
  <si>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</si>
  <si>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</si>
  <si>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</si>
  <si>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</si>
  <si>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</si>
  <si>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</si>
  <si>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</si>
  <si>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</si>
  <si>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</si>
  <si>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</si>
  <si>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</si>
  <si>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</si>
  <si>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</si>
  <si>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</si>
  <si>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</si>
  <si>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</si>
  <si>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</si>
  <si>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</si>
  <si>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</si>
  <si>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</si>
  <si>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</si>
  <si>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</si>
  <si>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</si>
  <si>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</si>
  <si>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</si>
  <si>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</si>
  <si>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</si>
  <si>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</si>
  <si>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</si>
  <si>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</si>
  <si>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</si>
  <si>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</si>
  <si>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</si>
  <si>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</si>
  <si>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</si>
  <si>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</si>
  <si>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</si>
  <si>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</si>
  <si>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</si>
  <si>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</si>
  <si>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</si>
  <si>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</si>
  <si>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</si>
  <si>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</si>
  <si>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</si>
  <si>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</si>
  <si>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</si>
  <si>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</si>
  <si>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</si>
  <si>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</si>
  <si>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</si>
  <si>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</si>
  <si>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</si>
  <si>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</si>
  <si>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</si>
  <si>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</si>
  <si>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</si>
  <si>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</si>
  <si>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</si>
  <si>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</si>
  <si>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</si>
  <si>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</si>
  <si>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</si>
  <si>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</si>
  <si>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</si>
  <si>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</si>
  <si>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</si>
  <si>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</si>
  <si>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</si>
  <si>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</si>
  <si>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</si>
  <si>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</si>
  <si>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</si>
  <si>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</si>
  <si>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</si>
  <si>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</si>
  <si>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</si>
  <si>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</si>
  <si>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</si>
  <si>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</si>
  <si>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</si>
  <si>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</si>
  <si>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</si>
  <si>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</si>
  <si>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</si>
  <si>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</si>
  <si>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</si>
  <si>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</si>
  <si>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</si>
  <si>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</si>
  <si>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</si>
  <si>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</si>
  <si>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</si>
  <si>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</si>
  <si>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</si>
  <si>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</si>
  <si>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</si>
  <si>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</si>
  <si>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</si>
  <si>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</si>
  <si>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</si>
  <si>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</si>
  <si>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</si>
  <si>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</si>
  <si>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</si>
  <si>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</si>
  <si>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</si>
  <si>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</si>
  <si>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</si>
  <si>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</si>
  <si>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</si>
  <si>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</si>
  <si>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</si>
  <si>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</si>
  <si>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</si>
  <si>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</si>
  <si>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</si>
  <si>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</si>
  <si>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</si>
  <si>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</si>
  <si>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</si>
  <si>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</si>
  <si>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</si>
  <si>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</si>
  <si>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</si>
  <si>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</si>
  <si>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</si>
  <si>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</si>
  <si>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</si>
  <si>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</si>
  <si>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</si>
  <si>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</si>
  <si>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</si>
  <si>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</si>
  <si>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</si>
  <si>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</si>
  <si>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</si>
  <si>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</si>
  <si>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</si>
  <si>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</si>
  <si>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</si>
  <si>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</si>
  <si>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</si>
  <si>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</si>
  <si>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</si>
  <si>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</si>
  <si>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</si>
  <si>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</si>
  <si>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</si>
  <si>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</si>
  <si>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</si>
  <si>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</si>
  <si>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</si>
  <si>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</si>
  <si>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</si>
  <si>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</si>
  <si>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</si>
  <si>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</si>
  <si>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</si>
  <si>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</si>
  <si>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</si>
  <si>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</si>
  <si>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</si>
  <si>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</si>
  <si>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</si>
  <si>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</si>
  <si>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</si>
  <si>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</si>
  <si>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</si>
  <si>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</si>
  <si>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</si>
  <si>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</si>
  <si>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</si>
  <si>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</si>
  <si>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</si>
  <si>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</si>
  <si>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</si>
  <si>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</si>
  <si>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</si>
  <si>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</si>
  <si>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</si>
  <si>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</si>
  <si>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</si>
  <si>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</si>
  <si>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</si>
  <si>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</si>
  <si>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</si>
  <si>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</si>
  <si>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</si>
  <si>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</si>
  <si>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</si>
  <si>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</si>
  <si>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</si>
  <si>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</si>
  <si>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</si>
  <si>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</si>
  <si>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</si>
  <si>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</si>
  <si>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</si>
  <si>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</si>
  <si>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</si>
  <si>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</si>
  <si>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</si>
  <si>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</si>
  <si>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</si>
  <si>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</si>
  <si>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</si>
  <si>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</si>
  <si>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</si>
  <si>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</si>
  <si>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</si>
  <si>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</si>
  <si>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</si>
  <si>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</si>
  <si>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</si>
  <si>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</si>
  <si>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</si>
  <si>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</si>
  <si>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</si>
  <si>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</si>
  <si>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</si>
  <si>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</si>
  <si>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</si>
  <si>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</si>
  <si>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</si>
  <si>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</si>
  <si>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</si>
  <si>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</si>
  <si>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</si>
  <si>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</si>
  <si>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</si>
  <si>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</si>
  <si>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</si>
  <si>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</si>
  <si>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</si>
  <si>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</si>
  <si>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</si>
  <si>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</si>
  <si>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</si>
  <si>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</si>
  <si>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</si>
  <si>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</si>
  <si>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</si>
  <si>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</si>
  <si>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</si>
  <si>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</si>
  <si>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</si>
  <si>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</si>
  <si>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</si>
  <si>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</si>
  <si>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</si>
  <si>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</si>
  <si>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</si>
  <si>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</si>
  <si>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</si>
  <si>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</si>
  <si>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</si>
  <si>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</si>
  <si>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</si>
  <si>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</si>
  <si>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</si>
  <si>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</si>
  <si>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</si>
  <si>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</si>
  <si>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</si>
  <si>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</si>
  <si>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</si>
  <si>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</si>
  <si>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</si>
  <si>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</si>
  <si>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</si>
  <si>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</si>
  <si>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</si>
  <si>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</si>
  <si>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</si>
  <si>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</si>
  <si>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</si>
  <si>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</si>
  <si>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</si>
  <si>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</si>
  <si>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</si>
  <si>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</si>
  <si>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</si>
  <si>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</si>
  <si>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</si>
  <si>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</si>
  <si>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</si>
  <si>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</si>
  <si>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</si>
  <si>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</si>
  <si>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</si>
  <si>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</si>
  <si>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</si>
  <si>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</si>
  <si>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</si>
  <si>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</si>
  <si>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</si>
  <si>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</si>
  <si>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</si>
  <si>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</si>
  <si>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</si>
  <si>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</si>
  <si>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</si>
  <si>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</si>
  <si>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</si>
  <si>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</si>
  <si>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</si>
  <si>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</si>
  <si>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</si>
  <si>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</si>
  <si>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</si>
  <si>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</si>
  <si>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</si>
  <si>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</si>
  <si>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</si>
  <si>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</si>
  <si>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</si>
  <si>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</si>
  <si>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</si>
  <si>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</si>
  <si>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</si>
  <si>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</si>
  <si>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</si>
  <si>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</si>
  <si>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</si>
  <si>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</si>
  <si>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</si>
  <si>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</si>
  <si>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</si>
  <si>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</si>
  <si>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</si>
  <si>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</si>
  <si>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</si>
  <si>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</si>
  <si>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</si>
  <si>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</si>
  <si>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</si>
  <si>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</si>
  <si>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</si>
  <si>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</si>
  <si>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</si>
  <si>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</si>
  <si>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</si>
  <si>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</si>
  <si>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</si>
  <si>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</si>
  <si>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</si>
  <si>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</si>
  <si>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</si>
  <si>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</si>
  <si>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</si>
  <si>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</si>
  <si>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</si>
  <si>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</si>
  <si>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</si>
  <si>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</si>
  <si>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</si>
  <si>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</si>
  <si>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</si>
  <si>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</si>
  <si>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</si>
  <si>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</si>
  <si>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</si>
  <si>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</si>
  <si>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</si>
  <si>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</si>
  <si>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</si>
  <si>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</si>
  <si>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</si>
  <si>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</si>
  <si>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</si>
  <si>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</si>
  <si>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</si>
  <si>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</si>
  <si>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</si>
  <si>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</si>
  <si>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</si>
  <si>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</si>
  <si>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</si>
  <si>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</si>
  <si>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</si>
  <si>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</si>
  <si>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</si>
  <si>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</si>
  <si>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</si>
  <si>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</si>
  <si>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</si>
  <si>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</si>
  <si>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</si>
  <si>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</si>
  <si>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</si>
  <si>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</si>
  <si>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</si>
  <si>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</si>
  <si>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</si>
  <si>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</si>
  <si>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</si>
  <si>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</si>
  <si>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</si>
  <si>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</si>
  <si>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</si>
  <si>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</si>
  <si>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</si>
  <si>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</si>
  <si>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</si>
  <si>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</si>
  <si>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</si>
  <si>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</si>
  <si>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</si>
  <si>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</si>
  <si>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</si>
  <si>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</si>
  <si>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</si>
  <si>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</si>
  <si>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</si>
  <si>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</si>
  <si>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</si>
  <si>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</si>
  <si>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</si>
  <si>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</si>
  <si>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</si>
  <si>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</si>
  <si>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</si>
  <si>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</si>
  <si>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</si>
  <si>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</si>
  <si>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</si>
  <si>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</si>
  <si>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</si>
  <si>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</si>
  <si>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</si>
  <si>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</si>
  <si>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</si>
  <si>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</si>
  <si>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</si>
  <si>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</si>
  <si>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</si>
  <si>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</si>
  <si>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</si>
  <si>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</si>
  <si>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</si>
  <si>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</si>
  <si>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</si>
  <si>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</si>
  <si>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</si>
  <si>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</si>
  <si>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</si>
  <si>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</si>
  <si>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</si>
  <si>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</si>
  <si>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</si>
  <si>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</si>
  <si>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</si>
  <si>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</si>
  <si>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</si>
  <si>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</si>
  <si>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</si>
  <si>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</si>
  <si>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</si>
  <si>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</si>
  <si>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</si>
  <si>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</si>
  <si>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</si>
  <si>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</si>
  <si>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</si>
  <si>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</si>
  <si>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</si>
  <si>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</si>
  <si>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</si>
  <si>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</si>
  <si>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</si>
  <si>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</si>
  <si>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</si>
  <si>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</si>
  <si>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</si>
  <si>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</si>
  <si>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</si>
  <si>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</si>
  <si>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</si>
  <si>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</si>
  <si>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</si>
  <si>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</si>
  <si>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</si>
  <si>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</si>
  <si>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</si>
  <si>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</si>
  <si>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</si>
  <si>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</si>
  <si>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</si>
  <si>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</si>
  <si>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</si>
  <si>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</si>
  <si>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</si>
  <si>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</si>
  <si>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</si>
  <si>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</si>
  <si>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</si>
  <si>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</si>
  <si>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</si>
  <si>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</si>
  <si>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</si>
  <si>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</si>
  <si>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</si>
  <si>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</si>
  <si>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</si>
  <si>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</si>
  <si>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</si>
  <si>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</si>
  <si>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</si>
  <si>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</si>
  <si>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</si>
  <si>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</si>
  <si>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</si>
  <si>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</si>
  <si>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</si>
  <si>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</si>
  <si>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</si>
  <si>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</si>
  <si>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</si>
  <si>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</si>
  <si>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</si>
  <si>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</si>
  <si>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</si>
  <si>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</si>
  <si>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</si>
  <si>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</si>
  <si>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</si>
  <si>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</si>
  <si>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</si>
  <si>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</si>
  <si>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</si>
  <si>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</si>
  <si>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</si>
  <si>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</si>
  <si>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</si>
  <si>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</si>
  <si>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</si>
  <si>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</si>
  <si>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</si>
  <si>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</si>
  <si>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</si>
  <si>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</si>
  <si>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</si>
  <si>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</si>
  <si>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</si>
  <si>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</si>
  <si>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</si>
  <si>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</si>
  <si>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</si>
  <si>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</si>
  <si>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</si>
  <si>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</si>
  <si>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</si>
  <si>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</si>
  <si>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</si>
  <si>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</si>
  <si>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</si>
  <si>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</si>
  <si>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</si>
  <si>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</si>
  <si>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</si>
  <si>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</si>
  <si>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</si>
  <si>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</si>
  <si>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</si>
  <si>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</si>
  <si>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</si>
  <si>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</si>
  <si>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</si>
  <si>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</si>
  <si>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</si>
  <si>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</si>
  <si>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</si>
  <si>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</si>
  <si>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</si>
  <si>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</si>
  <si>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</si>
  <si>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</si>
  <si>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</si>
  <si>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</si>
  <si>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</si>
  <si>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</si>
  <si>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</si>
  <si>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</si>
  <si>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</si>
  <si>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</si>
  <si>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</si>
  <si>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</si>
  <si>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</si>
  <si>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</si>
  <si>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</si>
  <si>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</si>
  <si>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</si>
  <si>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</si>
  <si>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</si>
  <si>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</si>
  <si>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</si>
  <si>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</si>
  <si>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</si>
  <si>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</si>
  <si>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</si>
  <si>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</si>
  <si>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</si>
  <si>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</si>
  <si>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</si>
  <si>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</si>
  <si>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</si>
  <si>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</si>
  <si>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</si>
  <si>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</si>
  <si>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</si>
  <si>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</si>
  <si>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</si>
  <si>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</si>
  <si>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</si>
  <si>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</si>
  <si>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</si>
  <si>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</si>
  <si>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</si>
  <si>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</si>
  <si>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</si>
  <si>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</si>
  <si>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</si>
  <si>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</si>
  <si>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</si>
  <si>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</si>
  <si>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</si>
  <si>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</si>
  <si>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</si>
  <si>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</si>
  <si>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</si>
  <si>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</si>
  <si>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</si>
  <si>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</si>
  <si>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</si>
  <si>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</si>
  <si>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</si>
  <si>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</si>
  <si>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</si>
  <si>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</si>
  <si>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</si>
  <si>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</si>
  <si>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</si>
  <si>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</si>
  <si>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</si>
  <si>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</si>
  <si>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</si>
  <si>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</si>
  <si>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</si>
  <si>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</si>
  <si>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</si>
  <si>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</si>
  <si>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</si>
  <si>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</si>
  <si>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</si>
  <si>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</si>
  <si>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</si>
  <si>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</si>
  <si>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</si>
  <si>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</si>
  <si>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</si>
  <si>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</si>
  <si>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</si>
  <si>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</si>
  <si>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</si>
  <si>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</si>
  <si>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</si>
  <si>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</si>
  <si>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</si>
  <si>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</si>
  <si>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</si>
  <si>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</si>
  <si>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</si>
  <si>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</si>
  <si>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</si>
  <si>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</si>
  <si>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</si>
  <si>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</si>
  <si>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</si>
  <si>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</si>
  <si>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</si>
  <si>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</si>
  <si>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</si>
  <si>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</si>
  <si>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</si>
  <si>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</si>
  <si>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</si>
  <si>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</si>
  <si>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</si>
  <si>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</si>
  <si>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</si>
  <si>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</si>
  <si>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</si>
  <si>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</si>
  <si>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</si>
  <si>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</si>
  <si>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</si>
  <si>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</si>
  <si>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</si>
  <si>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</si>
  <si>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</si>
  <si>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</si>
  <si>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</si>
  <si>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</si>
  <si>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</si>
  <si>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</si>
  <si>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</si>
  <si>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</si>
  <si>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</si>
  <si>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</si>
  <si>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</si>
  <si>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</si>
  <si>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</si>
  <si>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</si>
  <si>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</si>
  <si>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</si>
  <si>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</si>
  <si>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</si>
  <si>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</si>
  <si>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</si>
  <si>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</si>
  <si>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</si>
  <si>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</si>
  <si>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</si>
  <si>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</si>
  <si>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</si>
  <si>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</si>
  <si>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</si>
  <si>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</si>
  <si>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</si>
  <si>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</si>
  <si>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</si>
  <si>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</si>
  <si>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</si>
  <si>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</si>
  <si>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</si>
  <si>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</si>
  <si>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</si>
  <si>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</si>
  <si>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</si>
  <si>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</si>
  <si>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</si>
  <si>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</si>
  <si>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</si>
  <si>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</si>
  <si>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</si>
  <si>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</si>
  <si>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</si>
  <si>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</si>
  <si>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</si>
  <si>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</si>
  <si>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</si>
  <si>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</si>
  <si>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</si>
  <si>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</si>
  <si>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</si>
  <si>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</si>
  <si>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</si>
  <si>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</si>
  <si>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</si>
  <si>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</si>
  <si>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</si>
  <si>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</si>
  <si>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</si>
  <si>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</si>
  <si>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</si>
  <si>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</si>
  <si>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</si>
  <si>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</si>
  <si>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</si>
  <si>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</si>
  <si>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</si>
  <si>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</si>
  <si>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</si>
  <si>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</si>
  <si>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</si>
  <si>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</si>
  <si>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</si>
  <si>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</si>
  <si>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</si>
  <si>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</si>
  <si>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</si>
  <si>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</si>
  <si>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</si>
  <si>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</si>
  <si>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</si>
  <si>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</si>
  <si>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</si>
  <si>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</si>
  <si>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</si>
  <si>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</si>
  <si>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</si>
  <si>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</si>
  <si>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</si>
  <si>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</si>
  <si>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</si>
  <si>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</si>
  <si>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</si>
  <si>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</si>
  <si>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</si>
  <si>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</si>
  <si>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</si>
  <si>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</si>
  <si>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</si>
  <si>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</si>
  <si>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</si>
  <si>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</si>
  <si>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</si>
  <si>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</si>
  <si>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</si>
  <si>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</si>
  <si>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</si>
  <si>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</si>
  <si>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</si>
  <si>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</si>
  <si>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</si>
  <si>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</si>
  <si>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</si>
  <si>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</si>
  <si>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</si>
  <si>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</si>
  <si>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</si>
  <si>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</si>
  <si>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</si>
  <si>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</si>
  <si>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</si>
  <si>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</si>
  <si>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</si>
  <si>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</si>
  <si>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</si>
  <si>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</si>
  <si>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</si>
  <si>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</si>
  <si>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</si>
  <si>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</si>
  <si>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</si>
  <si>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</si>
  <si>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</si>
  <si>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</si>
  <si>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</si>
  <si>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</si>
  <si>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</si>
  <si>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</si>
  <si>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</si>
  <si>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</si>
  <si>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</si>
  <si>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</si>
  <si>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</si>
  <si>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</si>
  <si>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</si>
  <si>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</si>
  <si>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</si>
  <si>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</si>
  <si>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</si>
  <si>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</si>
  <si>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</si>
  <si>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</si>
  <si>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</si>
  <si>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</si>
  <si>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</si>
  <si>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</si>
  <si>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</si>
  <si>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</si>
  <si>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</si>
  <si>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</si>
  <si>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</si>
  <si>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</si>
  <si>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</si>
  <si>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</si>
  <si>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</si>
  <si>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</si>
  <si>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</si>
  <si>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</si>
  <si>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</si>
  <si>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</si>
  <si>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</si>
  <si>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</si>
  <si>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</si>
  <si>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</si>
  <si>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</si>
  <si>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</si>
  <si>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</si>
  <si>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</si>
  <si>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</si>
  <si>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</si>
  <si>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</si>
  <si>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</si>
  <si>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</si>
  <si>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</si>
  <si>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</si>
  <si>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</si>
  <si>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</si>
  <si>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</si>
  <si>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</si>
  <si>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</si>
  <si>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</si>
  <si>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</si>
  <si>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</si>
  <si>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</si>
  <si>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</si>
  <si>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</si>
  <si>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</si>
  <si>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</si>
  <si>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</si>
  <si>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</si>
  <si>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</si>
  <si>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</si>
  <si>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</si>
  <si>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</si>
  <si>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</si>
  <si>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</si>
  <si>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</si>
  <si>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</si>
  <si>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</si>
  <si>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</si>
  <si>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</si>
  <si>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</si>
  <si>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</si>
  <si>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</si>
  <si>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</si>
  <si>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</si>
  <si>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</si>
  <si>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</si>
  <si>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</si>
  <si>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</si>
  <si>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</si>
  <si>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</si>
  <si>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</si>
  <si>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</si>
  <si>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</si>
  <si>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</si>
  <si>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</si>
  <si>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</si>
  <si>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</si>
  <si>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</si>
  <si>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</si>
  <si>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</si>
  <si>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</si>
  <si>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</si>
  <si>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</si>
  <si>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</si>
  <si>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</si>
  <si>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</si>
  <si>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</si>
  <si>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</si>
  <si>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</si>
  <si>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</si>
  <si>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</si>
  <si>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</si>
  <si>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</si>
  <si>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</si>
  <si>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</si>
  <si>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</si>
  <si>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</si>
  <si>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</si>
  <si>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</si>
  <si>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</si>
  <si>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</si>
  <si>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</si>
  <si>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</si>
  <si>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</si>
  <si>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</si>
  <si>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</si>
  <si>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</si>
  <si>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</si>
  <si>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</si>
  <si>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</si>
  <si>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</si>
  <si>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</si>
  <si>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</si>
  <si>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</si>
  <si>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</si>
  <si>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</si>
  <si>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</si>
  <si>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</si>
  <si>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</si>
  <si>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</si>
  <si>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</si>
  <si>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</si>
  <si>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</si>
  <si>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</si>
  <si>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</si>
  <si>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</si>
  <si>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</si>
  <si>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</si>
  <si>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</si>
  <si>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</si>
  <si>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</si>
  <si>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</si>
  <si>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</si>
  <si>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</si>
  <si>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</si>
  <si>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</si>
  <si>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</si>
  <si>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</si>
  <si>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</si>
  <si>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</si>
  <si>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</si>
  <si>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</si>
  <si>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</si>
  <si>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</si>
  <si>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</si>
  <si>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</si>
  <si>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</si>
  <si>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</si>
  <si>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</si>
  <si>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</si>
  <si>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</si>
  <si>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</si>
  <si>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</si>
  <si>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</si>
  <si>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</si>
  <si>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</si>
  <si>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</si>
  <si>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</si>
  <si>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</si>
  <si>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</si>
  <si>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</si>
  <si>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</si>
  <si>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</si>
  <si>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</si>
  <si>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</si>
  <si>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</si>
  <si>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</si>
  <si>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</si>
  <si>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</si>
  <si>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</si>
  <si>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</si>
  <si>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</si>
  <si>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</si>
  <si>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</si>
  <si>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</si>
  <si>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</si>
  <si>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</si>
  <si>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</si>
  <si>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</si>
  <si>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</si>
  <si>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</si>
  <si>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</si>
  <si>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</si>
  <si>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</si>
  <si>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</si>
  <si>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</si>
  <si>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</si>
  <si>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</si>
  <si>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</si>
  <si>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</si>
  <si>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</si>
  <si>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</si>
  <si>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</si>
  <si>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</si>
  <si>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</si>
  <si>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</si>
  <si>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</si>
  <si>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</si>
  <si>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</si>
  <si>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</si>
  <si>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</si>
  <si>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</si>
  <si>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</si>
  <si>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</si>
  <si>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</si>
  <si>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</si>
  <si>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</si>
  <si>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</si>
  <si>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</si>
  <si>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</si>
  <si>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</si>
  <si>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</si>
  <si>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</si>
  <si>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</si>
  <si>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</si>
  <si>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</si>
  <si>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</si>
  <si>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</si>
  <si>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</si>
  <si>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</si>
  <si>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</si>
  <si>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</si>
  <si>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</si>
  <si>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</si>
  <si>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</si>
  <si>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</si>
  <si>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</si>
  <si>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</si>
  <si>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</si>
  <si>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</si>
  <si>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</si>
  <si>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</si>
  <si>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</si>
  <si>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</si>
  <si>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</si>
  <si>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</si>
  <si>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</si>
  <si>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</si>
  <si>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</si>
  <si>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</si>
  <si>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</si>
  <si>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</si>
  <si>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</si>
  <si>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</si>
  <si>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</si>
  <si>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</si>
  <si>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</si>
  <si>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</si>
  <si>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</si>
  <si>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</si>
  <si>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</si>
  <si>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</si>
  <si>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</si>
  <si>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</si>
  <si>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</si>
  <si>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</si>
  <si>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</si>
  <si>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</si>
  <si>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</si>
  <si>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</si>
  <si>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</si>
  <si>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</si>
  <si>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</si>
  <si>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</si>
  <si>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</si>
  <si>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</si>
  <si>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</si>
  <si>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</si>
  <si>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</si>
  <si>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</si>
  <si>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</si>
  <si>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</si>
  <si>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</si>
  <si>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</si>
  <si>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</si>
  <si>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</si>
  <si>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</si>
  <si>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</si>
  <si>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</si>
  <si>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</si>
  <si>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</si>
  <si>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</si>
  <si>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</si>
  <si>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</si>
  <si>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</si>
  <si>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</si>
  <si>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</si>
  <si>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</si>
  <si>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</si>
  <si>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</si>
  <si>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</si>
  <si>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</si>
  <si>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</si>
  <si>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</si>
  <si>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</si>
  <si>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</si>
  <si>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</si>
  <si>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</si>
  <si>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</si>
  <si>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</si>
  <si>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</si>
  <si>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</si>
  <si>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</si>
  <si>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</si>
  <si>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</si>
  <si>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</si>
  <si>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</si>
  <si>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</si>
  <si>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</si>
  <si>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</si>
  <si>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</si>
  <si>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</si>
  <si>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</si>
  <si>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</si>
  <si>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</si>
  <si>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</si>
  <si>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</si>
  <si>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</si>
  <si>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</si>
  <si>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</si>
  <si>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</si>
  <si>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</si>
  <si>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</si>
  <si>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</si>
  <si>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</si>
  <si>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</si>
  <si>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</si>
  <si>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</si>
  <si>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</si>
  <si>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</si>
  <si>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</si>
  <si>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</si>
  <si>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</si>
  <si>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</si>
  <si>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</si>
  <si>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</si>
  <si>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</si>
  <si>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</si>
  <si>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</si>
  <si>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</si>
  <si>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</si>
  <si>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</si>
  <si>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</si>
  <si>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</si>
  <si>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</si>
  <si>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</si>
  <si>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</si>
  <si>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</si>
  <si>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</si>
  <si>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</si>
  <si>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</si>
  <si>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</si>
  <si>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</si>
  <si>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</si>
  <si>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</si>
  <si>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</si>
  <si>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</si>
  <si>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</si>
  <si>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</si>
  <si>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</si>
  <si>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</si>
  <si>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</si>
  <si>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</si>
  <si>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</si>
  <si>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</si>
  <si>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</si>
  <si>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</si>
  <si>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</si>
  <si>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</si>
  <si>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</si>
  <si>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</si>
  <si>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</si>
  <si>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</si>
  <si>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</si>
  <si>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</si>
  <si>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</si>
  <si>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</si>
  <si>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</si>
  <si>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</si>
  <si>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</si>
  <si>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</si>
  <si>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</si>
  <si>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</si>
  <si>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</si>
  <si>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</si>
  <si>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</si>
  <si>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</si>
  <si>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</si>
  <si>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</si>
  <si>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</si>
  <si>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</si>
  <si>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</si>
  <si>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</si>
  <si>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</si>
  <si>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</si>
  <si>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</si>
  <si>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</si>
  <si>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</si>
  <si>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</si>
  <si>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</si>
  <si>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</si>
  <si>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</si>
  <si>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</si>
  <si>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</si>
  <si>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</si>
  <si>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</si>
  <si>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</si>
  <si>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</si>
  <si>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</si>
  <si>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</si>
  <si>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</si>
  <si>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</si>
  <si>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</si>
  <si>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</si>
  <si>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</si>
  <si>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</si>
  <si>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</si>
  <si>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</si>
  <si>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</si>
  <si>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</si>
  <si>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</si>
  <si>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</si>
  <si>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</si>
  <si>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</si>
  <si>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</si>
  <si>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</si>
  <si>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</si>
  <si>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</si>
  <si>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</si>
  <si>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</si>
  <si>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</si>
  <si>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</si>
  <si>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</si>
  <si>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</si>
  <si>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</si>
  <si>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</si>
  <si>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</si>
  <si>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</si>
  <si>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</si>
  <si>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</si>
  <si>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</si>
  <si>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</si>
  <si>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</si>
  <si>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</si>
  <si>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</si>
  <si>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</si>
  <si>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</si>
  <si>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</si>
  <si>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</si>
  <si>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</si>
  <si>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</si>
  <si>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</si>
  <si>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</si>
  <si>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</si>
  <si>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</si>
  <si>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</si>
  <si>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</si>
  <si>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</si>
  <si>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</si>
  <si>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</si>
  <si>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</si>
  <si>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</si>
  <si>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</si>
  <si>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</si>
  <si>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</si>
  <si>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</si>
  <si>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</si>
  <si>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</si>
  <si>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</si>
  <si>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</si>
  <si>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</si>
  <si>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</si>
  <si>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</si>
  <si>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</si>
  <si>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</si>
  <si>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</si>
  <si>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</si>
  <si>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</si>
  <si>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</si>
  <si>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</si>
  <si>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</si>
  <si>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</si>
  <si>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</si>
  <si>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</si>
  <si>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</si>
  <si>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</si>
  <si>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</si>
  <si>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</si>
  <si>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</si>
  <si>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</si>
  <si>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</si>
  <si>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</si>
  <si>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</si>
  <si>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</si>
  <si>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</si>
  <si>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</si>
  <si>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</si>
  <si>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</si>
  <si>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</si>
  <si>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</si>
  <si>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</si>
  <si>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</si>
  <si>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</si>
  <si>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</si>
  <si>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</si>
  <si>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</si>
  <si>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</si>
  <si>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</si>
  <si>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</si>
  <si>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</si>
  <si>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</si>
  <si>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</si>
  <si>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</si>
  <si>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</si>
  <si>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</si>
  <si>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</si>
  <si>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</si>
  <si>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</si>
  <si>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</si>
  <si>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</si>
  <si>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</si>
  <si>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</si>
  <si>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</si>
  <si>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</si>
  <si>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</si>
  <si>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</si>
  <si>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</si>
  <si>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</si>
  <si>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</si>
  <si>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</si>
  <si>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</si>
  <si>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</si>
  <si>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</si>
  <si>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</si>
  <si>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</si>
  <si>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</si>
  <si>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</si>
  <si>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</si>
  <si>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</si>
  <si>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</si>
  <si>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</si>
  <si>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</si>
  <si>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</si>
  <si>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</si>
  <si>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</si>
  <si>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</si>
  <si>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</si>
  <si>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</si>
  <si>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</si>
  <si>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</si>
  <si>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</si>
  <si>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</si>
  <si>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</si>
  <si>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</si>
  <si>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</si>
  <si>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</si>
  <si>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</si>
  <si>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</si>
  <si>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</si>
  <si>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</si>
  <si>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</si>
  <si>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</si>
  <si>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</si>
  <si>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</si>
  <si>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</si>
  <si>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</si>
  <si>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</si>
  <si>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</si>
  <si>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</si>
  <si>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</si>
  <si>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</si>
  <si>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</si>
  <si>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</si>
  <si>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</si>
  <si>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</si>
  <si>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</si>
  <si>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</si>
  <si>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</si>
  <si>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</si>
  <si>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</si>
  <si>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</si>
  <si>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</si>
  <si>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</si>
  <si>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</si>
  <si>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</si>
  <si>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</si>
  <si>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</si>
  <si>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</si>
  <si>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</si>
  <si>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</si>
  <si>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</si>
  <si>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</si>
  <si>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</si>
  <si>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</si>
  <si>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</si>
  <si>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</si>
  <si>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</si>
  <si>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</si>
  <si>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</si>
  <si>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</si>
  <si>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</si>
  <si>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</si>
  <si>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</si>
  <si>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</si>
  <si>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</si>
  <si>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</si>
  <si>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</si>
  <si>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</si>
  <si>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</si>
  <si>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</si>
  <si>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</si>
  <si>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</si>
  <si>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</si>
  <si>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</si>
  <si>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</si>
  <si>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</si>
  <si>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</si>
  <si>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</si>
  <si>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</si>
  <si>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</si>
  <si>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</si>
  <si>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</si>
  <si>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</si>
  <si>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</si>
  <si>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</si>
  <si>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</si>
  <si>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</si>
  <si>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</si>
  <si>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</si>
  <si>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</si>
  <si>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</si>
  <si>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</si>
  <si>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</si>
  <si>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</si>
  <si>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</si>
  <si>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</si>
  <si>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</si>
  <si>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</si>
  <si>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</si>
  <si>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</si>
  <si>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</si>
  <si>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</si>
  <si>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</si>
  <si>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</si>
  <si>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</si>
  <si>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</si>
  <si>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</si>
  <si>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</si>
  <si>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</si>
  <si>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</si>
  <si>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</si>
  <si>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</si>
  <si>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</si>
  <si>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</si>
  <si>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</si>
  <si>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</si>
  <si>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</si>
  <si>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</si>
  <si>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</si>
  <si>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</si>
  <si>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</si>
  <si>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</si>
  <si>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</si>
  <si>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</si>
  <si>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</si>
  <si>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</si>
  <si>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</si>
  <si>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</si>
  <si>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</si>
  <si>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</si>
  <si>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</si>
  <si>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</si>
  <si>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</si>
  <si>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</si>
  <si>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</si>
  <si>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</si>
  <si>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</si>
  <si>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</si>
  <si>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</si>
  <si>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</si>
  <si>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</si>
  <si>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</si>
  <si>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</si>
  <si>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</si>
  <si>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</si>
  <si>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</si>
  <si>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</si>
  <si>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</si>
  <si>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</si>
  <si>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</si>
  <si>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</si>
  <si>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</si>
  <si>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</si>
  <si>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</si>
  <si>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</si>
  <si>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</si>
  <si>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</si>
  <si>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</si>
  <si>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</si>
  <si>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</si>
  <si>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</si>
  <si>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</si>
  <si>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</si>
  <si>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</si>
  <si>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</si>
  <si>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</si>
  <si>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</si>
  <si>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</si>
  <si>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</si>
  <si>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</si>
  <si>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</si>
  <si>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</si>
  <si>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</si>
  <si>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</si>
  <si>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</si>
  <si>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</si>
  <si>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</si>
  <si>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</si>
  <si>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</si>
  <si>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</si>
  <si>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</si>
  <si>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</si>
  <si>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</si>
  <si>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</si>
  <si>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</si>
  <si>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</si>
  <si>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</si>
  <si>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</si>
  <si>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</si>
  <si>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</si>
  <si>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</si>
  <si>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</si>
  <si>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</si>
  <si>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</si>
  <si>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</si>
  <si>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</si>
  <si>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</si>
  <si>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</si>
  <si>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</si>
  <si>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</si>
  <si>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</si>
  <si>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</si>
  <si>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</si>
  <si>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</si>
  <si>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</si>
  <si>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</si>
  <si>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</si>
  <si>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</si>
  <si>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</si>
  <si>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</si>
  <si>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</si>
  <si>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</si>
  <si>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</si>
  <si>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</si>
  <si>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</si>
  <si>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</si>
  <si>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</si>
  <si>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</si>
  <si>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</si>
  <si>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</si>
  <si>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</si>
  <si>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</si>
  <si>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</si>
  <si>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</si>
  <si>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</si>
  <si>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</si>
  <si>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</si>
  <si>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</si>
  <si>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</si>
  <si>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</si>
  <si>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</si>
  <si>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</si>
  <si>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</si>
  <si>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</si>
  <si>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</si>
  <si>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</si>
  <si>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</si>
  <si>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</si>
  <si>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</si>
  <si>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</si>
  <si>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</si>
  <si>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</si>
  <si>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</si>
  <si>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</si>
  <si>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</si>
  <si>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</si>
  <si>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</si>
  <si>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</si>
  <si>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</si>
  <si>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</si>
  <si>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</si>
  <si>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</si>
  <si>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</si>
  <si>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</si>
  <si>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</si>
  <si>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</si>
  <si>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</si>
  <si>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</si>
  <si>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</si>
  <si>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</si>
  <si>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</si>
  <si>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</si>
  <si>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</si>
  <si>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</si>
  <si>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</si>
  <si>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</si>
  <si>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</si>
  <si>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</si>
  <si>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</si>
  <si>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</si>
  <si>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</si>
  <si>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</si>
  <si>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</si>
  <si>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</si>
  <si>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</si>
  <si>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</si>
  <si>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</si>
  <si>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</si>
  <si>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</si>
  <si>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</si>
  <si>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</si>
  <si>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</si>
  <si>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</si>
  <si>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</si>
  <si>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</si>
  <si>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</si>
  <si>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</si>
  <si>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</si>
  <si>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</si>
  <si>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</si>
  <si>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</si>
  <si>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</si>
  <si>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</si>
  <si>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</si>
  <si>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</si>
  <si>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</si>
  <si>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</si>
  <si>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</si>
  <si>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</si>
  <si>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</si>
  <si>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</si>
  <si>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</si>
  <si>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</si>
  <si>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</si>
  <si>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</si>
  <si>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</si>
  <si>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</si>
  <si>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</si>
  <si>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</si>
  <si>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</si>
  <si>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</si>
  <si>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</si>
  <si>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</si>
  <si>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</si>
  <si>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</si>
  <si>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</si>
  <si>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</si>
  <si>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</si>
  <si>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</si>
  <si>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</si>
  <si>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</si>
  <si>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</si>
  <si>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</si>
  <si>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</si>
  <si>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</si>
  <si>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</si>
  <si>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</si>
  <si>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</si>
  <si>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</si>
  <si>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</si>
  <si>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</si>
  <si>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</si>
  <si>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</si>
  <si>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</si>
  <si>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</si>
  <si>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</si>
  <si>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</si>
  <si>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</si>
  <si>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</si>
  <si>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</si>
  <si>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</si>
  <si>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</si>
  <si>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</si>
  <si>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</si>
  <si>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</si>
  <si>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</si>
  <si>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</si>
  <si>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</si>
  <si>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</si>
  <si>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</si>
  <si>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</si>
  <si>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</si>
  <si>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</si>
  <si>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</si>
  <si>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</si>
  <si>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</si>
  <si>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</si>
  <si>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</si>
  <si>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</si>
  <si>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</si>
  <si>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</si>
  <si>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</si>
  <si>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</si>
  <si>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</si>
  <si>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</si>
  <si>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</si>
  <si>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</si>
  <si>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</si>
  <si>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</si>
  <si>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</si>
  <si>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</si>
  <si>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</si>
  <si>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</si>
  <si>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</si>
  <si>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</si>
  <si>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</si>
  <si>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</si>
  <si>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</si>
  <si>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</si>
  <si>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</si>
  <si>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</si>
  <si>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</si>
  <si>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</si>
  <si>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</si>
  <si>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</si>
  <si>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</si>
  <si>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</si>
  <si>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</si>
  <si>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</si>
  <si>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</si>
  <si>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</si>
  <si>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</si>
  <si>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</si>
  <si>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</si>
  <si>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</si>
  <si>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</si>
  <si>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</si>
  <si>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</si>
  <si>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</si>
  <si>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</si>
  <si>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</si>
  <si>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</si>
  <si>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</si>
  <si>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</si>
  <si>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</si>
  <si>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</si>
  <si>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</si>
  <si>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</si>
  <si>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</si>
  <si>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</si>
  <si>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</si>
  <si>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</si>
  <si>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</si>
  <si>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</si>
  <si>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</si>
  <si>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</si>
  <si>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</si>
  <si>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</si>
  <si>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</si>
  <si>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</si>
  <si>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</si>
  <si>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</si>
  <si>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</si>
  <si>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</si>
  <si>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</si>
  <si>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</si>
  <si>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</si>
  <si>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</si>
  <si>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</si>
  <si>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</si>
  <si>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</si>
  <si>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</si>
  <si>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</si>
  <si>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</si>
  <si>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</si>
  <si>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</si>
  <si>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</si>
  <si>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</si>
  <si>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</si>
  <si>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</si>
  <si>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</si>
  <si>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</si>
  <si>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</si>
  <si>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</si>
  <si>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</si>
  <si>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</si>
  <si>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</si>
  <si>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</si>
  <si>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</si>
  <si>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</si>
  <si>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</si>
  <si>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</si>
  <si>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</si>
  <si>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</si>
  <si>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</si>
  <si>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</si>
  <si>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</si>
  <si>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</si>
  <si>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</si>
  <si>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</si>
  <si>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</si>
  <si>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</si>
  <si>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</si>
  <si>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</si>
  <si>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</si>
  <si>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</si>
  <si>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</si>
  <si>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</si>
  <si>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</si>
  <si>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</si>
  <si>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</si>
  <si>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</si>
  <si>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</si>
  <si>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</si>
  <si>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</si>
  <si>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</si>
  <si>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</si>
  <si>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</si>
  <si>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</si>
  <si>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</si>
  <si>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</si>
  <si>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</si>
  <si>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</si>
  <si>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</si>
  <si>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</si>
  <si>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</si>
  <si>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</si>
  <si>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</si>
  <si>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</si>
  <si>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</si>
  <si>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</si>
  <si>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</si>
  <si>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</si>
  <si>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</si>
  <si>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</si>
  <si>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</si>
  <si>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</si>
  <si>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</si>
  <si>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</si>
  <si>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</si>
  <si>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</si>
  <si>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</si>
  <si>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</si>
  <si>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</si>
  <si>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</si>
  <si>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</si>
  <si>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</si>
  <si>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</si>
  <si>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</si>
  <si>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</si>
  <si>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</si>
  <si>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</si>
  <si>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</si>
  <si>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</si>
  <si>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</si>
  <si>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</si>
  <si>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</si>
  <si>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</si>
  <si>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</si>
  <si>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</si>
  <si>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</si>
  <si>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</si>
  <si>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</si>
  <si>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</si>
  <si>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</si>
  <si>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</si>
  <si>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</si>
  <si>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</si>
  <si>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</si>
  <si>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</si>
  <si>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</si>
  <si>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</si>
  <si>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</si>
  <si>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</si>
  <si>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</si>
  <si>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</si>
  <si>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</si>
  <si>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</si>
  <si>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</si>
  <si>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</si>
  <si>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</si>
  <si>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</si>
  <si>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</si>
  <si>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</si>
  <si>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</si>
  <si>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</si>
  <si>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</si>
  <si>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</si>
  <si>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</si>
  <si>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</si>
  <si>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</si>
  <si>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</si>
  <si>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</si>
  <si>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</si>
  <si>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</si>
  <si>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</si>
  <si>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</si>
  <si>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</si>
  <si>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</si>
  <si>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</si>
  <si>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</si>
  <si>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</si>
  <si>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</si>
  <si>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</si>
  <si>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</si>
  <si>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</si>
  <si>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</si>
  <si>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</si>
  <si>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</si>
  <si>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</si>
  <si>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</si>
  <si>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</si>
  <si>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</si>
  <si>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</si>
  <si>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</si>
  <si>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</si>
  <si>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</si>
  <si>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</si>
  <si>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</si>
  <si>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</si>
  <si>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</si>
  <si>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</si>
  <si>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</si>
  <si>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</si>
  <si>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</si>
  <si>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</si>
  <si>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</si>
  <si>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</si>
  <si>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</si>
  <si>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</si>
  <si>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</si>
  <si>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</si>
  <si>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</si>
  <si>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</si>
  <si>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</si>
  <si>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</si>
  <si>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</si>
  <si>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</si>
  <si>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</si>
  <si>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</si>
  <si>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</si>
  <si>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</si>
  <si>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</si>
  <si>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</si>
  <si>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</si>
  <si>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</si>
  <si>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</si>
  <si>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</si>
  <si>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</si>
  <si>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</si>
  <si>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</si>
  <si>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</si>
  <si>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</si>
  <si>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</si>
  <si>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</si>
  <si>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</si>
  <si>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</si>
  <si>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</si>
  <si>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</si>
  <si>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</si>
  <si>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</si>
  <si>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</si>
  <si>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</si>
  <si>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</si>
  <si>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</si>
  <si>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</si>
  <si>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</si>
  <si>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</si>
  <si>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</si>
  <si>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</si>
  <si>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</si>
  <si>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</si>
  <si>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</si>
  <si>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</si>
  <si>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</si>
  <si>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</si>
  <si>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</si>
  <si>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</si>
  <si>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</si>
  <si>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</si>
  <si>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</si>
  <si>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</si>
  <si>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</si>
  <si>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</si>
  <si>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</si>
  <si>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</si>
  <si>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</si>
  <si>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</si>
  <si>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</si>
  <si>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</si>
  <si>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</si>
  <si>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</si>
  <si>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</si>
  <si>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</si>
  <si>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</si>
  <si>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</si>
  <si>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</si>
  <si>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</si>
  <si>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</si>
  <si>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</si>
  <si>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</si>
  <si>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</si>
  <si>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</si>
  <si>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</si>
  <si>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</si>
  <si>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</si>
  <si>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</si>
  <si>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</si>
  <si>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</si>
  <si>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</si>
  <si>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</si>
  <si>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</si>
  <si>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</si>
  <si>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</si>
  <si>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</si>
  <si>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</si>
  <si>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</si>
  <si>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</si>
  <si>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</si>
  <si>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</si>
  <si>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</si>
  <si>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</si>
  <si>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</si>
  <si>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</si>
  <si>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</si>
  <si>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</si>
  <si>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</si>
  <si>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</si>
  <si>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</si>
  <si>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</si>
  <si>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</si>
  <si>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</si>
  <si>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</si>
  <si>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</si>
  <si>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</si>
  <si>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</si>
  <si>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</si>
  <si>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</si>
  <si>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</si>
  <si>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</si>
  <si>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</si>
  <si>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</si>
  <si>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</si>
  <si>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</si>
  <si>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</si>
  <si>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</si>
  <si>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</si>
  <si>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</si>
  <si>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</si>
  <si>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</si>
  <si>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</si>
  <si>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</si>
  <si>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</si>
  <si>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</si>
  <si>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</si>
  <si>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</si>
  <si>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</si>
  <si>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</si>
  <si>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</si>
  <si>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</si>
  <si>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</si>
  <si>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</si>
  <si>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</si>
  <si>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</si>
  <si>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</si>
  <si>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</si>
  <si>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</si>
  <si>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</si>
  <si>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</si>
  <si>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</si>
  <si>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</si>
  <si>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</si>
  <si>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</si>
  <si>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</si>
  <si>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</si>
  <si>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</si>
  <si>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</si>
  <si>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</si>
  <si>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</si>
  <si>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</si>
  <si>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</si>
  <si>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</si>
  <si>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</si>
  <si>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</si>
  <si>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</si>
  <si>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</si>
  <si>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</si>
  <si>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</si>
  <si>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</si>
  <si>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</si>
  <si>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</si>
  <si>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</si>
  <si>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</si>
  <si>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</si>
  <si>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</si>
  <si>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</si>
  <si>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</si>
  <si>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</si>
  <si>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</si>
  <si>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</si>
  <si>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</si>
  <si>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</si>
  <si>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</si>
  <si>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</si>
  <si>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</si>
  <si>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</si>
  <si>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</si>
  <si>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</si>
  <si>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</si>
  <si>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</si>
  <si>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</si>
  <si>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</si>
  <si>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</si>
  <si>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</si>
  <si>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</si>
  <si>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</si>
  <si>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</si>
  <si>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</si>
  <si>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</si>
  <si>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</si>
  <si>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</si>
  <si>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</si>
  <si>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</si>
  <si>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</si>
  <si>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</si>
  <si>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</si>
  <si>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</si>
  <si>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</si>
  <si>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</si>
  <si>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</si>
  <si>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</si>
  <si>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</si>
  <si>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</si>
  <si>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</si>
  <si>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</si>
  <si>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</si>
  <si>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</si>
  <si>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</si>
  <si>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</si>
  <si>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</si>
  <si>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</si>
  <si>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</si>
  <si>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</si>
  <si>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</si>
  <si>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</si>
  <si>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</si>
  <si>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</si>
  <si>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</si>
  <si>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</si>
  <si>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</si>
  <si>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</si>
  <si>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</si>
  <si>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</si>
  <si>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</si>
  <si>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</si>
  <si>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</si>
  <si>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</si>
  <si>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</si>
  <si>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</si>
  <si>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</si>
  <si>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</si>
  <si>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</si>
  <si>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</si>
  <si>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</si>
  <si>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</si>
  <si>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</si>
  <si>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</si>
  <si>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</si>
  <si>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</si>
  <si>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</si>
  <si>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</si>
  <si>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</si>
  <si>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</si>
  <si>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</si>
  <si>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</si>
  <si>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</si>
  <si>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</si>
  <si>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</si>
  <si>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</si>
  <si>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</si>
  <si>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</si>
  <si>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</si>
  <si>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</si>
  <si>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</si>
  <si>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</si>
  <si>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</si>
  <si>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</si>
  <si>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</si>
  <si>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</si>
  <si>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</si>
  <si>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</si>
  <si>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</si>
  <si>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</si>
  <si>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</si>
  <si>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</si>
  <si>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</si>
  <si>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</si>
  <si>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</si>
  <si>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</si>
  <si>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</si>
  <si>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</si>
  <si>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</si>
  <si>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</si>
  <si>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</si>
  <si>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</si>
  <si>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</si>
  <si>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</si>
  <si>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</si>
  <si>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</si>
  <si>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</si>
  <si>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</si>
  <si>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</si>
  <si>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</si>
  <si>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</si>
  <si>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</si>
  <si>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</si>
  <si>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</si>
  <si>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</si>
  <si>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</si>
  <si>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</si>
  <si>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</si>
  <si>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</si>
  <si>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</si>
  <si>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</si>
  <si>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</si>
  <si>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</si>
  <si>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</si>
  <si>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</si>
  <si>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</si>
  <si>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</si>
  <si>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</si>
  <si>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</si>
  <si>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</si>
  <si>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</si>
  <si>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</si>
  <si>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</si>
  <si>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</si>
  <si>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</si>
  <si>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</si>
  <si>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</si>
  <si>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</si>
  <si>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</si>
  <si>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</si>
  <si>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</si>
  <si>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</si>
  <si>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</si>
  <si>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</si>
  <si>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</si>
  <si>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</si>
  <si>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</si>
  <si>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</si>
  <si>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</si>
  <si>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</si>
  <si>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</si>
  <si>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</si>
  <si>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</si>
  <si>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</si>
  <si>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</si>
  <si>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</si>
  <si>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</si>
  <si>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</si>
  <si>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</si>
  <si>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</si>
  <si>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</si>
  <si>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</si>
  <si>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</si>
  <si>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</si>
  <si>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</si>
  <si>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</si>
  <si>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</si>
  <si>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</si>
  <si>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</si>
  <si>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</si>
  <si>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</si>
  <si>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</si>
  <si>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</si>
  <si>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</si>
  <si>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</si>
  <si>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</si>
  <si>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</si>
  <si>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</si>
  <si>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</si>
  <si>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</si>
  <si>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</si>
  <si>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</si>
  <si>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</si>
  <si>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</si>
  <si>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</si>
  <si>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</si>
  <si>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</si>
  <si>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</si>
  <si>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</si>
  <si>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</si>
  <si>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</si>
  <si>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</si>
  <si>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</si>
  <si>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</si>
  <si>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</si>
  <si>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</si>
  <si>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</si>
  <si>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</si>
  <si>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</si>
  <si>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</si>
  <si>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</si>
  <si>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</si>
  <si>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</si>
  <si>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</si>
  <si>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</si>
  <si>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</si>
  <si>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</si>
  <si>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</si>
  <si>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</si>
  <si>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</si>
  <si>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</si>
  <si>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</si>
  <si>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</si>
  <si>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</si>
  <si>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</si>
  <si>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</si>
  <si>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</si>
  <si>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</si>
  <si>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</si>
  <si>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</si>
  <si>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</si>
  <si>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</si>
  <si>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</si>
  <si>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</si>
  <si>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</si>
  <si>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</si>
  <si>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</si>
  <si>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</si>
  <si>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</si>
  <si>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</si>
  <si>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</si>
  <si>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</si>
  <si>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</si>
  <si>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</si>
  <si>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</si>
  <si>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</si>
  <si>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</si>
  <si>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</si>
  <si>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</si>
  <si>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</si>
  <si>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</si>
  <si>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</si>
  <si>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</si>
  <si>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</si>
  <si>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</si>
  <si>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</si>
  <si>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</si>
  <si>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</si>
  <si>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</si>
  <si>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</si>
  <si>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</si>
  <si>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</si>
  <si>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</si>
  <si>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</si>
  <si>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</si>
  <si>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</si>
  <si>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</si>
  <si>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</si>
  <si>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</si>
  <si>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</si>
  <si>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</si>
  <si>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</si>
  <si>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</si>
  <si>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</si>
  <si>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</si>
  <si>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</si>
  <si>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</si>
  <si>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</si>
  <si>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</si>
  <si>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</si>
  <si>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</si>
  <si>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</si>
  <si>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</si>
  <si>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</si>
  <si>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</si>
  <si>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</si>
  <si>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</si>
  <si>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</si>
  <si>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</si>
  <si>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</si>
  <si>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</si>
  <si>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</si>
  <si>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</si>
  <si>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</si>
  <si>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</si>
  <si>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</si>
  <si>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</si>
  <si>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</si>
  <si>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</si>
  <si>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</si>
  <si>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</si>
  <si>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</si>
  <si>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</si>
  <si>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</si>
  <si>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</si>
  <si>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</si>
  <si>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</si>
  <si>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</si>
  <si>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</si>
  <si>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</si>
  <si>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</si>
  <si>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</si>
  <si>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</si>
  <si>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</si>
  <si>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</si>
  <si>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</si>
  <si>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</si>
  <si>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</si>
  <si>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</si>
  <si>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</si>
  <si>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</si>
  <si>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</si>
  <si>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</si>
  <si>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</si>
  <si>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</si>
  <si>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</si>
  <si>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</si>
  <si>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</si>
  <si>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</si>
  <si>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</si>
  <si>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</si>
  <si>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</si>
  <si>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</si>
  <si>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</si>
  <si>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</si>
  <si>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</si>
  <si>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</si>
  <si>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</si>
  <si>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</si>
  <si>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</si>
  <si>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</si>
  <si>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</si>
  <si>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</si>
  <si>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</si>
  <si>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</si>
  <si>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</si>
  <si>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</si>
  <si>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</si>
  <si>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</si>
  <si>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</si>
  <si>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</si>
  <si>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</si>
  <si>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</si>
  <si>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</si>
  <si>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</si>
  <si>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</si>
  <si>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</si>
  <si>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</si>
  <si>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</si>
  <si>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</si>
  <si>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</si>
  <si>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</si>
  <si>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</si>
  <si>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</si>
  <si>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</si>
  <si>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</si>
  <si>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</si>
  <si>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</si>
  <si>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</si>
  <si>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</si>
  <si>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</si>
  <si>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</si>
  <si>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</si>
  <si>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</si>
  <si>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</si>
  <si>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</si>
  <si>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</si>
  <si>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</si>
  <si>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</si>
  <si>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</si>
  <si>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</si>
  <si>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</si>
  <si>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</si>
  <si>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</si>
  <si>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</si>
  <si>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</si>
  <si>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</si>
  <si>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</si>
  <si>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</si>
  <si>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</si>
  <si>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</si>
  <si>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</si>
  <si>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</si>
  <si>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</si>
  <si>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</si>
  <si>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</si>
  <si>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</si>
  <si>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</si>
  <si>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</si>
  <si>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</si>
  <si>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</si>
  <si>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</si>
  <si>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</si>
  <si>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</si>
  <si>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</si>
  <si>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</si>
  <si>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</si>
  <si>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</si>
  <si>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</si>
  <si>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</si>
  <si>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</si>
  <si>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</si>
  <si>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</si>
  <si>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</si>
  <si>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</si>
  <si>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</si>
  <si>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</si>
  <si>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</si>
  <si>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</si>
  <si>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</si>
  <si>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</si>
  <si>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</si>
  <si>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</si>
  <si>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</si>
  <si>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</si>
  <si>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</si>
  <si>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</si>
  <si>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</si>
  <si>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</si>
  <si>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</si>
  <si>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</si>
  <si>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</si>
  <si>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</si>
  <si>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</si>
  <si>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</si>
  <si>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</si>
  <si>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</si>
  <si>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</si>
  <si>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</si>
  <si>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</si>
  <si>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</si>
  <si>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</si>
  <si>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</si>
  <si>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</si>
  <si>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</si>
  <si>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</si>
  <si>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</si>
  <si>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</si>
  <si>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</si>
  <si>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</si>
  <si>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</si>
  <si>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</si>
  <si>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</si>
  <si>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</si>
  <si>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</si>
  <si>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</si>
  <si>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</si>
  <si>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</si>
  <si>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</si>
  <si>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</si>
  <si>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</si>
  <si>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</si>
  <si>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</si>
  <si>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</si>
  <si>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</si>
  <si>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</si>
  <si>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</si>
  <si>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</si>
  <si>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</si>
  <si>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</si>
  <si>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</si>
  <si>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</si>
  <si>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</si>
  <si>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</si>
  <si>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</si>
  <si>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</si>
  <si>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</si>
  <si>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</si>
  <si>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</si>
  <si>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</si>
  <si>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</si>
  <si>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</si>
  <si>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</si>
  <si>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</si>
  <si>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</si>
  <si>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</si>
  <si>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</si>
  <si>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</si>
  <si>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</si>
  <si>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</si>
  <si>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</si>
  <si>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</si>
  <si>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</si>
  <si>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</si>
  <si>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</si>
  <si>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</si>
  <si>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</si>
  <si>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</si>
  <si>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</si>
  <si>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</si>
  <si>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</si>
  <si>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</si>
  <si>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</si>
  <si>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</si>
  <si>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</si>
  <si>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</si>
  <si>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</si>
  <si>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</si>
  <si>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</si>
  <si>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</si>
  <si>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</si>
  <si>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</si>
  <si>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</si>
  <si>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</si>
  <si>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</si>
  <si>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</si>
  <si>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</si>
  <si>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</si>
  <si>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</si>
  <si>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</si>
  <si>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</si>
  <si>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</si>
  <si>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</si>
  <si>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</si>
  <si>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</si>
  <si>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</si>
  <si>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</si>
  <si>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</si>
  <si>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</si>
  <si>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</si>
  <si>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</si>
  <si>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</si>
  <si>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</si>
  <si>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</si>
  <si>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</si>
  <si>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</si>
  <si>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</si>
  <si>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</si>
  <si>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</si>
  <si>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</si>
  <si>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</si>
  <si>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</si>
  <si>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</si>
  <si>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</si>
  <si>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</si>
  <si>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</si>
  <si>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</si>
  <si>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</si>
  <si>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</si>
  <si>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</si>
  <si>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</si>
  <si>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</si>
  <si>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</si>
  <si>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</si>
  <si>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</si>
  <si>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</si>
  <si>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</si>
  <si>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</si>
  <si>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</si>
  <si>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</si>
  <si>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</si>
  <si>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</si>
  <si>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</si>
  <si>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</si>
  <si>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</si>
  <si>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</si>
  <si>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</si>
  <si>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</si>
  <si>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</si>
  <si>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</si>
  <si>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</si>
  <si>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</si>
  <si>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</si>
  <si>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</si>
  <si>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</si>
  <si>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</si>
  <si>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</si>
  <si>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</si>
  <si>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</si>
  <si>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</si>
  <si>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</si>
  <si>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</si>
  <si>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</si>
  <si>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</si>
  <si>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</si>
  <si>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</si>
  <si>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</si>
  <si>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</si>
  <si>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</si>
  <si>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</si>
  <si>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</si>
  <si>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</si>
  <si>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</si>
  <si>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</si>
  <si>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</si>
  <si>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</si>
  <si>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</si>
  <si>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</si>
  <si>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</si>
  <si>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</si>
  <si>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</si>
  <si>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</si>
  <si>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</si>
  <si>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</si>
  <si>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</si>
  <si>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</si>
  <si>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</si>
  <si>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</si>
  <si>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</si>
  <si>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</si>
  <si>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</si>
  <si>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</si>
  <si>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</si>
  <si>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</si>
  <si>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</si>
  <si>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</si>
  <si>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</si>
  <si>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</si>
  <si>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</si>
  <si>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</si>
  <si>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</si>
  <si>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</si>
  <si>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</si>
  <si>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</si>
  <si>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</si>
  <si>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</si>
  <si>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</si>
  <si>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</si>
  <si>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</si>
  <si>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</si>
  <si>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</si>
  <si>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</si>
  <si>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</si>
  <si>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</si>
  <si>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</si>
  <si>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</si>
  <si>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</si>
  <si>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</si>
  <si>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</si>
  <si>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</si>
  <si>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</si>
  <si>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</si>
  <si>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</si>
  <si>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</si>
  <si>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</si>
  <si>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</si>
  <si>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</si>
  <si>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</si>
  <si>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</si>
  <si>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</si>
  <si>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</si>
  <si>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</si>
  <si>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</si>
  <si>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</si>
  <si>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</si>
  <si>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</si>
  <si>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</si>
  <si>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</si>
  <si>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</si>
  <si>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</si>
  <si>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</si>
  <si>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</si>
  <si>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</si>
  <si>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</si>
  <si>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</si>
  <si>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</si>
  <si>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</si>
  <si>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</si>
  <si>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</si>
  <si>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</si>
  <si>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</si>
  <si>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</si>
  <si>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</si>
  <si>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</si>
  <si>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</si>
  <si>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</si>
  <si>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</si>
  <si>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</si>
  <si>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</si>
  <si>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</si>
  <si>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</si>
  <si>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</si>
  <si>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</si>
  <si>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</si>
  <si>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</si>
  <si>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</si>
  <si>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</si>
  <si>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</si>
  <si>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</si>
  <si>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</si>
  <si>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</si>
  <si>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</si>
  <si>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</si>
  <si>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</si>
  <si>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</si>
  <si>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</si>
  <si>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</si>
  <si>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</si>
  <si>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</si>
  <si>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</si>
  <si>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</si>
  <si>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</si>
  <si>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</si>
  <si>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</si>
  <si>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</si>
  <si>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</si>
  <si>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</si>
  <si>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</si>
  <si>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</si>
  <si>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</si>
  <si>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</si>
  <si>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</si>
  <si>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</si>
  <si>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</si>
  <si>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</si>
  <si>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</si>
  <si>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</si>
  <si>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</si>
  <si>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</si>
  <si>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</si>
  <si>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</si>
  <si>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</si>
  <si>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</si>
  <si>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</si>
  <si>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</si>
  <si>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</si>
  <si>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</si>
  <si>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</si>
  <si>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</si>
  <si>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</si>
  <si>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</si>
  <si>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</si>
  <si>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</si>
  <si>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</si>
  <si>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</si>
  <si>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</si>
  <si>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</si>
  <si>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</si>
  <si>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</si>
  <si>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</si>
  <si>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</si>
  <si>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</si>
  <si>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</si>
  <si>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</si>
  <si>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</si>
  <si>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</si>
  <si>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</si>
  <si>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</si>
  <si>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</si>
  <si>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</si>
  <si>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</si>
  <si>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</si>
  <si>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</si>
  <si>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</si>
  <si>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</si>
  <si>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</si>
  <si>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</si>
  <si>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</si>
  <si>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</si>
  <si>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</si>
  <si>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</si>
  <si>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</si>
  <si>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</si>
  <si>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</si>
  <si>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</si>
  <si>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</si>
  <si>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</si>
  <si>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</si>
  <si>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</si>
  <si>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</si>
  <si>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</si>
  <si>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</si>
  <si>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</si>
  <si>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</si>
  <si>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</si>
  <si>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</si>
  <si>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</si>
  <si>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</si>
  <si>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</si>
  <si>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</si>
  <si>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</si>
  <si>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</si>
  <si>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</si>
  <si>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</si>
  <si>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</si>
  <si>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</si>
  <si>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</si>
  <si>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</si>
  <si>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</si>
  <si>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</si>
  <si>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</si>
  <si>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</si>
  <si>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</si>
  <si>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</si>
  <si>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</si>
  <si>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</si>
  <si>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</si>
  <si>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</si>
  <si>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</si>
  <si>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</si>
  <si>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</si>
  <si>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</si>
  <si>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</si>
  <si>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</si>
  <si>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</si>
  <si>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</si>
  <si>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</si>
  <si>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</si>
  <si>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</si>
  <si>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</si>
  <si>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</si>
  <si>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</si>
  <si>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</si>
  <si>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</si>
  <si>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</si>
  <si>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</si>
  <si>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</si>
  <si>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</si>
  <si>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</si>
  <si>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</si>
  <si>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</si>
  <si>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</si>
  <si>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</si>
  <si>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</si>
  <si>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</si>
  <si>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</si>
  <si>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</si>
  <si>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</si>
  <si>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</si>
  <si>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</si>
  <si>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</si>
  <si>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</si>
  <si>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</si>
  <si>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</si>
  <si>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</si>
  <si>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</si>
  <si>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</si>
  <si>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</si>
  <si>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</si>
  <si>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</si>
  <si>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</si>
  <si>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</si>
  <si>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</si>
  <si>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</si>
  <si>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</si>
  <si>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</si>
  <si>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</si>
  <si>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</si>
  <si>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</si>
  <si>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</si>
  <si>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</si>
  <si>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</si>
  <si>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</si>
  <si>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</si>
  <si>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</si>
  <si>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</si>
  <si>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</si>
  <si>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</si>
  <si>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</si>
  <si>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</si>
  <si>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</si>
  <si>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</si>
  <si>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</si>
  <si>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</si>
  <si>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</si>
  <si>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</si>
  <si>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</si>
  <si>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</si>
  <si>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</si>
  <si>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</si>
  <si>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</si>
  <si>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</si>
  <si>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</si>
  <si>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</si>
  <si>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</si>
  <si>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</si>
  <si>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</si>
  <si>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</si>
  <si>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</si>
  <si>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</si>
  <si>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</si>
  <si>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</si>
  <si>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</si>
  <si>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</si>
  <si>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</si>
  <si>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</si>
  <si>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</si>
  <si>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</si>
  <si>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</si>
  <si>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</si>
  <si>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</si>
  <si>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</si>
  <si>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</si>
  <si>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</si>
  <si>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</si>
  <si>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</si>
  <si>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</si>
  <si>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</si>
  <si>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</si>
  <si>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</si>
  <si>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</si>
  <si>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</si>
  <si>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</si>
  <si>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</si>
  <si>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</si>
  <si>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</si>
  <si>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</si>
  <si>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</si>
  <si>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</si>
  <si>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</si>
  <si>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</si>
  <si>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</si>
  <si>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</si>
  <si>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</si>
  <si>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</si>
  <si>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</si>
  <si>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</si>
  <si>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</si>
  <si>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</si>
  <si>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</si>
  <si>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</si>
  <si>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</si>
  <si>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</si>
  <si>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</si>
  <si>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</si>
  <si>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</si>
  <si>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</si>
  <si>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</si>
  <si>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</si>
  <si>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</si>
  <si>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</si>
  <si>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</si>
  <si>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</si>
  <si>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</si>
  <si>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</si>
  <si>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</si>
  <si>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</si>
  <si>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</si>
  <si>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</si>
  <si>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</si>
  <si>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</si>
  <si>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</si>
  <si>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</si>
  <si>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</si>
  <si>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</si>
  <si>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</si>
  <si>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</si>
  <si>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</si>
  <si>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</si>
  <si>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</si>
  <si>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</si>
  <si>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</si>
  <si>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</si>
  <si>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</si>
  <si>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</si>
  <si>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</si>
  <si>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</si>
  <si>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</si>
  <si>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</si>
  <si>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</si>
  <si>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</si>
  <si>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</si>
  <si>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</si>
  <si>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</si>
  <si>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</si>
  <si>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</si>
  <si>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</si>
  <si>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</si>
  <si>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</si>
  <si>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</si>
  <si>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</si>
  <si>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</si>
  <si>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</si>
  <si>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</si>
  <si>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</si>
  <si>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</si>
  <si>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</si>
  <si>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</si>
  <si>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</si>
  <si>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</si>
  <si>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</si>
  <si>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</si>
  <si>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</si>
  <si>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</si>
  <si>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</si>
  <si>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</si>
  <si>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</si>
  <si>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</si>
  <si>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</si>
  <si>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</si>
  <si>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</si>
  <si>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</si>
  <si>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</si>
  <si>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</si>
  <si>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</si>
  <si>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</si>
  <si>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</si>
  <si>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</si>
  <si>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</si>
  <si>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</si>
  <si>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</si>
  <si>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</si>
  <si>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</si>
  <si>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</si>
  <si>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</si>
  <si>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</si>
  <si>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</si>
  <si>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</si>
  <si>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</si>
  <si>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</si>
  <si>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</si>
  <si>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</si>
  <si>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</si>
  <si>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</si>
  <si>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</si>
  <si>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</si>
  <si>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</si>
  <si>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</si>
  <si>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</si>
  <si>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</si>
  <si>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</si>
  <si>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</si>
  <si>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</si>
  <si>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</si>
  <si>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</si>
  <si>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</si>
  <si>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</si>
  <si>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</si>
  <si>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</si>
  <si>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</si>
  <si>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</si>
  <si>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</si>
  <si>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</si>
  <si>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</si>
  <si>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</si>
  <si>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</si>
  <si>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</si>
  <si>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</si>
  <si>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</si>
  <si>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</si>
  <si>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</si>
  <si>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</si>
  <si>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</si>
  <si>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</si>
  <si>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</si>
  <si>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</si>
  <si>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</si>
  <si>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</si>
  <si>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</si>
  <si>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</si>
  <si>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</si>
  <si>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</si>
  <si>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</si>
  <si>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</si>
  <si>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</si>
  <si>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</si>
  <si>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</si>
  <si>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</si>
  <si>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</si>
  <si>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</si>
  <si>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</si>
  <si>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</si>
  <si>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</si>
  <si>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</si>
  <si>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</si>
  <si>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</si>
  <si>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</si>
  <si>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</si>
  <si>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</si>
  <si>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</si>
  <si>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</si>
  <si>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</si>
  <si>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</si>
  <si>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</si>
  <si>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</si>
  <si>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</si>
  <si>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</si>
  <si>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</si>
  <si>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</si>
  <si>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</si>
  <si>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</si>
  <si>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</si>
  <si>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</si>
  <si>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</si>
  <si>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</si>
  <si>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</si>
  <si>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</si>
  <si>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</si>
  <si>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</si>
  <si>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</si>
  <si>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</si>
  <si>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</si>
  <si>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</si>
  <si>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</si>
  <si>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</si>
  <si>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</si>
  <si>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</si>
  <si>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</si>
  <si>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</si>
  <si>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</si>
  <si>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</si>
  <si>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</si>
  <si>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</si>
  <si>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</si>
  <si>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</si>
  <si>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</si>
  <si>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</si>
  <si>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</si>
  <si>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</si>
  <si>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</si>
  <si>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</si>
  <si>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</si>
  <si>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</si>
  <si>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</si>
  <si>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</si>
  <si>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</si>
  <si>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</si>
  <si>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</si>
  <si>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</si>
  <si>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</si>
  <si>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</si>
  <si>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</si>
  <si>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</si>
  <si>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</si>
  <si>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</si>
  <si>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</si>
  <si>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</si>
  <si>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</si>
  <si>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</si>
  <si>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</si>
  <si>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</si>
  <si>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</si>
  <si>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</si>
  <si>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</si>
  <si>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</si>
  <si>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</si>
  <si>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</si>
  <si>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</si>
  <si>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</si>
  <si>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</si>
  <si>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</si>
  <si>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</si>
  <si>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</si>
  <si>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</si>
  <si>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</si>
  <si>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</si>
  <si>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</si>
  <si>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</si>
  <si>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</si>
  <si>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</si>
  <si>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</si>
  <si>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</si>
  <si>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</si>
  <si>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</si>
  <si>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</si>
  <si>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</si>
  <si>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</si>
  <si>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</si>
  <si>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</si>
  <si>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</si>
  <si>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</si>
  <si>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</si>
  <si>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</si>
  <si>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</si>
  <si>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</si>
  <si>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</si>
  <si>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</si>
  <si>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</si>
  <si>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</si>
  <si>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</si>
  <si>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</si>
  <si>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</si>
  <si>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</si>
  <si>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</si>
  <si>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</si>
  <si>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</si>
  <si>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</si>
  <si>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</si>
  <si>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</si>
  <si>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</si>
  <si>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</si>
  <si>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</si>
  <si>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</si>
  <si>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</si>
  <si>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</si>
  <si>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</si>
  <si>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</si>
  <si>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</si>
  <si>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</si>
  <si>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</si>
  <si>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</si>
  <si>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</si>
  <si>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</si>
  <si>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</si>
  <si>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</si>
  <si>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</si>
  <si>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</si>
  <si>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</si>
  <si>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</si>
  <si>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</si>
  <si>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</si>
  <si>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</si>
  <si>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</si>
  <si>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</si>
  <si>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</si>
  <si>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</si>
  <si>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</si>
  <si>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</si>
  <si>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</si>
  <si>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</si>
  <si>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</si>
  <si>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</si>
  <si>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</si>
  <si>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</si>
  <si>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</si>
  <si>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</si>
  <si>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</si>
  <si>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</si>
  <si>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</si>
  <si>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</si>
  <si>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</si>
  <si>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</si>
  <si>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</si>
  <si>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</si>
  <si>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</si>
  <si>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</si>
  <si>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</si>
  <si>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</si>
  <si>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</si>
  <si>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</si>
  <si>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</si>
  <si>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</si>
  <si>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</si>
  <si>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</si>
  <si>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</si>
  <si>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</si>
  <si>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</si>
  <si>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</si>
  <si>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</si>
  <si>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</si>
  <si>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</si>
  <si>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</si>
  <si>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</si>
  <si>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</si>
  <si>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</si>
  <si>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</si>
  <si>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</si>
  <si>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</si>
  <si>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</si>
  <si>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</si>
  <si>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</si>
  <si>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</si>
  <si>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</si>
  <si>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</si>
  <si>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</si>
  <si>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</si>
  <si>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</si>
  <si>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</si>
  <si>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</si>
  <si>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</si>
  <si>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</si>
  <si>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</si>
  <si>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</si>
  <si>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</si>
  <si>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</si>
  <si>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</si>
  <si>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</si>
  <si>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</si>
  <si>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</si>
  <si>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</si>
  <si>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</si>
  <si>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</si>
  <si>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</si>
  <si>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</si>
  <si>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</si>
  <si>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</si>
  <si>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</si>
  <si>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</si>
  <si>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</si>
  <si>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</si>
  <si>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</si>
  <si>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</si>
  <si>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</si>
  <si>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</si>
  <si>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</si>
  <si>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</si>
  <si>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</si>
  <si>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</si>
  <si>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</si>
  <si>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</si>
  <si>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</si>
  <si>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</si>
  <si>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</si>
  <si>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</si>
  <si>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</si>
  <si>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</si>
  <si>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</si>
  <si>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</si>
  <si>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</si>
  <si>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</si>
  <si>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</si>
  <si>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</si>
  <si>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</si>
  <si>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</si>
  <si>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</si>
  <si>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</si>
  <si>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</si>
  <si>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</si>
  <si>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</si>
  <si>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</si>
  <si>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</si>
  <si>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</si>
  <si>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</si>
  <si>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</si>
  <si>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</si>
  <si>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</si>
  <si>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</si>
  <si>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</si>
  <si>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</si>
  <si>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</si>
  <si>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</si>
  <si>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</si>
  <si>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</si>
  <si>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</si>
  <si>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</si>
  <si>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</si>
  <si>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</si>
  <si>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</si>
  <si>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</si>
  <si>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</si>
  <si>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</si>
  <si>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</si>
  <si>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</si>
  <si>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</si>
  <si>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</si>
  <si>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</si>
  <si>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</si>
  <si>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</si>
  <si>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</si>
  <si>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</si>
  <si>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</si>
  <si>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</si>
  <si>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</si>
  <si>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</si>
  <si>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</si>
  <si>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</si>
  <si>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</si>
  <si>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</si>
  <si>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</si>
  <si>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</si>
  <si>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</si>
  <si>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</si>
  <si>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</si>
  <si>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</si>
  <si>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</si>
  <si>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</si>
  <si>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</si>
  <si>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</si>
  <si>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</si>
  <si>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</si>
  <si>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</si>
  <si>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</si>
  <si>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</si>
  <si>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</si>
  <si>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</si>
  <si>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</si>
  <si>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</si>
  <si>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</si>
  <si>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</si>
  <si>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</si>
  <si>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</si>
  <si>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</si>
  <si>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</si>
  <si>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</si>
  <si>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</si>
  <si>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</si>
  <si>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</si>
  <si>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</si>
  <si>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</si>
  <si>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</si>
  <si>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</si>
  <si>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</si>
  <si>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</si>
  <si>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</si>
  <si>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</si>
  <si>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</si>
  <si>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</si>
  <si>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</si>
  <si>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</si>
  <si>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</si>
  <si>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</si>
  <si>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</si>
  <si>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</si>
  <si>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</si>
  <si>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</si>
  <si>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</si>
  <si>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</si>
  <si>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</si>
  <si>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</si>
  <si>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</si>
  <si>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</si>
  <si>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</si>
  <si>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</si>
  <si>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</si>
  <si>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</si>
  <si>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</si>
  <si>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</si>
  <si>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</si>
  <si>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</si>
  <si>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</si>
  <si>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</si>
  <si>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</si>
  <si>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</si>
  <si>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</si>
  <si>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</si>
  <si>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</si>
  <si>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</si>
  <si>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</si>
  <si>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</si>
  <si>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</si>
  <si>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</si>
  <si>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</si>
  <si>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</si>
  <si>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</si>
  <si>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</si>
  <si>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</si>
  <si>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</si>
  <si>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</si>
  <si>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</si>
  <si>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</si>
  <si>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</si>
  <si>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</si>
  <si>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</si>
  <si>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</si>
  <si>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</si>
  <si>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</si>
  <si>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</si>
  <si>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</si>
  <si>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</si>
  <si>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</si>
  <si>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</si>
  <si>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</si>
  <si>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</si>
  <si>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</si>
  <si>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</si>
  <si>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</si>
  <si>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</si>
  <si>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</si>
  <si>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</si>
  <si>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</si>
  <si>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</si>
  <si>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</si>
  <si>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</si>
  <si>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</si>
  <si>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</si>
  <si>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</si>
  <si>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</si>
  <si>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</si>
  <si>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</si>
  <si>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</si>
  <si>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</si>
  <si>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</si>
  <si>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</si>
  <si>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</si>
  <si>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</si>
  <si>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</si>
  <si>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</si>
  <si>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</si>
  <si>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</si>
  <si>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</si>
  <si>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</si>
  <si>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</si>
  <si>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</si>
  <si>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</si>
  <si>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</si>
  <si>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</si>
  <si>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</si>
  <si>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</si>
  <si>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</si>
  <si>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</si>
  <si>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</si>
  <si>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</si>
  <si>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</si>
  <si>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</si>
  <si>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</si>
  <si>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</si>
  <si>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</si>
  <si>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</si>
  <si>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</si>
  <si>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</si>
  <si>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</si>
  <si>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</si>
  <si>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</si>
  <si>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</si>
  <si>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</si>
  <si>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</si>
  <si>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</si>
  <si>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</si>
  <si>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</si>
  <si>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</si>
  <si>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</si>
  <si>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</si>
  <si>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</si>
  <si>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</si>
  <si>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</si>
  <si>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</si>
  <si>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</si>
  <si>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</si>
  <si>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</si>
  <si>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</si>
  <si>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</si>
  <si>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</si>
  <si>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</si>
  <si>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</si>
  <si>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</si>
  <si>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</si>
  <si>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</si>
  <si>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</si>
  <si>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</si>
  <si>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</si>
  <si>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</si>
  <si>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</si>
  <si>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</si>
  <si>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</si>
  <si>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</si>
  <si>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</si>
  <si>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</si>
  <si>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</si>
  <si>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</si>
  <si>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</si>
  <si>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</si>
  <si>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</si>
  <si>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</si>
  <si>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</si>
  <si>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</si>
  <si>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</si>
  <si>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</si>
  <si>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</si>
  <si>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</si>
  <si>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</si>
  <si>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</si>
  <si>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</si>
  <si>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</si>
  <si>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</si>
  <si>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</si>
  <si>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</si>
  <si>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</si>
  <si>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</si>
  <si>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</si>
  <si>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</si>
  <si>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</si>
  <si>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</si>
  <si>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</si>
  <si>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</si>
  <si>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</si>
  <si>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</si>
  <si>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</si>
  <si>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</si>
  <si>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</si>
  <si>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</si>
  <si>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</si>
  <si>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</si>
  <si>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</si>
  <si>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</si>
  <si>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</si>
  <si>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</si>
  <si>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</si>
  <si>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</si>
  <si>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</si>
  <si>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</si>
  <si>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</si>
  <si>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</si>
  <si>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</si>
  <si>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</si>
  <si>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</si>
  <si>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</si>
  <si>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</si>
  <si>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</si>
  <si>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</si>
  <si>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</si>
  <si>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</si>
  <si>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</si>
  <si>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</si>
  <si>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</si>
  <si>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</si>
  <si>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</si>
  <si>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</si>
  <si>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</si>
  <si>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</si>
  <si>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</si>
  <si>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</si>
  <si>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</si>
  <si>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</si>
  <si>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</si>
  <si>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</si>
  <si>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</si>
  <si>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</si>
  <si>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</si>
  <si>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</si>
  <si>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</si>
  <si>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</si>
  <si>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</si>
  <si>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</si>
  <si>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</si>
  <si>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</si>
  <si>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</si>
  <si>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</si>
  <si>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</si>
  <si>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</si>
  <si>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</si>
  <si>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</si>
  <si>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</si>
  <si>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</si>
  <si>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</si>
  <si>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</si>
  <si>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</si>
  <si>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</si>
  <si>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</si>
  <si>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</si>
  <si>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</si>
  <si>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</si>
  <si>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</si>
  <si>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</si>
  <si>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</si>
  <si>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</si>
  <si>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</si>
  <si>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</si>
  <si>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</si>
  <si>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</si>
  <si>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</si>
  <si>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</si>
  <si>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</si>
  <si>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</si>
  <si>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</si>
  <si>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</si>
  <si>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</si>
  <si>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</si>
  <si>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</si>
  <si>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</si>
  <si>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</si>
  <si>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</si>
  <si>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</si>
  <si>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</si>
  <si>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</si>
  <si>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</si>
  <si>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</si>
  <si>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</si>
  <si>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</si>
  <si>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</si>
  <si>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</si>
  <si>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</si>
  <si>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</si>
  <si>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</si>
  <si>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</si>
  <si>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</si>
  <si>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</si>
  <si>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</si>
  <si>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</si>
  <si>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</si>
  <si>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</si>
  <si>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</si>
  <si>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</si>
  <si>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</si>
  <si>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</si>
  <si>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</si>
  <si>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</si>
  <si>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</si>
  <si>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</si>
  <si>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</si>
  <si>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</si>
  <si>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</si>
  <si>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</si>
  <si>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</si>
  <si>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</si>
  <si>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</si>
  <si>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</si>
  <si>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</si>
  <si>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</si>
  <si>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</si>
  <si>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</si>
  <si>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</si>
  <si>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</si>
  <si>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</si>
  <si>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</si>
  <si>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</si>
  <si>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</si>
  <si>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</si>
  <si>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</si>
  <si>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</si>
  <si>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</si>
  <si>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</si>
  <si>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</si>
  <si>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</si>
  <si>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</si>
  <si>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</si>
  <si>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</si>
  <si>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</si>
  <si>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</si>
  <si>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</si>
  <si>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</si>
  <si>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</si>
  <si>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</si>
  <si>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</si>
  <si>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</si>
  <si>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</si>
  <si>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</si>
  <si>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</si>
  <si>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</si>
  <si>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</si>
  <si>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</si>
  <si>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</si>
  <si>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</si>
  <si>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</si>
  <si>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</si>
  <si>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</si>
  <si>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</si>
  <si>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</si>
  <si>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</si>
  <si>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</si>
  <si>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</si>
  <si>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</si>
  <si>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</si>
  <si>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</si>
  <si>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</si>
  <si>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</si>
  <si>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</si>
  <si>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</si>
  <si>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</si>
  <si>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</si>
  <si>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</si>
  <si>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</si>
  <si>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</si>
  <si>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</si>
  <si>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</si>
  <si>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</si>
  <si>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</si>
  <si>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</si>
  <si>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</si>
  <si>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</si>
  <si>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</si>
  <si>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</si>
  <si>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</si>
  <si>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</si>
  <si>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</si>
  <si>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</si>
  <si>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</si>
  <si>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</si>
  <si>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</si>
  <si>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</si>
  <si>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</si>
  <si>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</si>
  <si>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</si>
  <si>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</si>
  <si>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</si>
  <si>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</si>
  <si>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</si>
  <si>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</si>
  <si>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</si>
  <si>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</si>
  <si>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</si>
  <si>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</si>
  <si>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</si>
  <si>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</si>
  <si>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</si>
  <si>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</si>
  <si>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</si>
  <si>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</si>
  <si>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</si>
  <si>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</si>
  <si>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</si>
  <si>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</si>
  <si>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</si>
  <si>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</si>
  <si>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</si>
  <si>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</si>
  <si>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</si>
  <si>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</si>
  <si>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</si>
  <si>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</si>
  <si>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</si>
  <si>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</si>
  <si>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</si>
  <si>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</si>
  <si>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</si>
  <si>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</si>
  <si>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</si>
  <si>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</si>
  <si>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</si>
  <si>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</si>
  <si>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</si>
  <si>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</si>
  <si>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</si>
  <si>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</si>
  <si>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</si>
  <si>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</si>
  <si>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</si>
  <si>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</si>
  <si>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</si>
  <si>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</si>
  <si>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</si>
  <si>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</si>
  <si>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</si>
  <si>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</si>
  <si>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</si>
  <si>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</si>
  <si>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</si>
  <si>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</si>
  <si>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</si>
  <si>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</si>
  <si>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</si>
  <si>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</si>
  <si>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</si>
  <si>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</si>
  <si>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</si>
  <si>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</si>
  <si>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</si>
  <si>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</si>
  <si>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</si>
  <si>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</si>
  <si>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</si>
  <si>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</si>
  <si>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</si>
  <si>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</si>
  <si>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</si>
  <si>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</si>
  <si>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</si>
  <si>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</si>
  <si>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</si>
  <si>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</si>
  <si>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</si>
  <si>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</si>
  <si>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</si>
  <si>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</si>
  <si>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</si>
  <si>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</si>
  <si>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</si>
  <si>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</si>
  <si>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</si>
  <si>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</si>
  <si>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</si>
  <si>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</si>
  <si>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</si>
  <si>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</si>
  <si>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</si>
  <si>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</si>
  <si>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</si>
  <si>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</si>
  <si>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</si>
  <si>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</si>
  <si>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</si>
  <si>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</si>
  <si>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</si>
  <si>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</si>
  <si>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</si>
  <si>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</si>
  <si>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</si>
  <si>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</si>
  <si>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</si>
  <si>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</si>
  <si>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</si>
  <si>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</si>
  <si>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</si>
  <si>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</si>
  <si>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</si>
  <si>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</si>
  <si>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</si>
  <si>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</si>
  <si>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</si>
  <si>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</si>
  <si>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</si>
  <si>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</si>
  <si>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</si>
  <si>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</si>
  <si>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</si>
  <si>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</si>
  <si>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</si>
  <si>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</si>
  <si>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</si>
  <si>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</si>
  <si>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</si>
  <si>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</si>
  <si>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</si>
  <si>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</si>
  <si>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</si>
  <si>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</si>
  <si>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</si>
  <si>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</si>
  <si>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</si>
  <si>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</si>
  <si>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</si>
  <si>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</si>
  <si>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</si>
  <si>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</si>
  <si>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</si>
  <si>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</si>
  <si>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</si>
  <si>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</si>
  <si>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</si>
  <si>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</si>
  <si>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</si>
  <si>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</si>
  <si>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</si>
  <si>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</si>
  <si>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</si>
  <si>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</si>
  <si>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</si>
  <si>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</si>
  <si>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</si>
  <si>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</si>
  <si>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</si>
  <si>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</si>
  <si>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</si>
  <si>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</si>
  <si>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</si>
  <si>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</si>
  <si>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</si>
  <si>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</si>
  <si>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</si>
  <si>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</si>
  <si>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</si>
  <si>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</si>
  <si>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</si>
  <si>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</si>
  <si>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</si>
  <si>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</si>
  <si>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</si>
  <si>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</si>
  <si>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</si>
  <si>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</si>
  <si>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</si>
  <si>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</si>
  <si>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</si>
  <si>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</si>
  <si>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</si>
  <si>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</si>
  <si>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</si>
  <si>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</si>
  <si>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</si>
  <si>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</si>
  <si>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</si>
  <si>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</si>
  <si>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</si>
  <si>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</si>
  <si>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</si>
  <si>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</si>
  <si>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</si>
  <si>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</si>
  <si>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</si>
  <si>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</si>
  <si>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</si>
  <si>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</si>
  <si>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</si>
  <si>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</si>
  <si>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</si>
  <si>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</si>
  <si>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</si>
  <si>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</si>
  <si>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</si>
  <si>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</si>
  <si>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</si>
  <si>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</si>
  <si>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</si>
  <si>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</si>
  <si>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</si>
  <si>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</si>
  <si>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</si>
  <si>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</si>
  <si>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</si>
  <si>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</si>
  <si>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</si>
  <si>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</si>
  <si>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</si>
  <si>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</si>
  <si>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</si>
  <si>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</si>
  <si>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</si>
  <si>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</si>
  <si>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</si>
  <si>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</si>
  <si>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</si>
  <si>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</si>
  <si>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</si>
  <si>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</si>
  <si>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</si>
  <si>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</si>
  <si>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</si>
  <si>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</si>
  <si>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</si>
  <si>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</si>
  <si>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</si>
  <si>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</si>
  <si>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</si>
  <si>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</si>
  <si>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</si>
  <si>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</si>
  <si>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</si>
  <si>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</si>
  <si>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</si>
  <si>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</si>
  <si>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</si>
  <si>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</si>
  <si>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</si>
  <si>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</si>
  <si>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</si>
  <si>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</si>
  <si>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</si>
  <si>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</si>
  <si>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</si>
  <si>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</si>
  <si>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</si>
  <si>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</si>
  <si>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</si>
  <si>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</si>
  <si>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</si>
  <si>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</si>
  <si>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</si>
  <si>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</si>
  <si>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</si>
  <si>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</si>
  <si>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</si>
  <si>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</si>
  <si>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</si>
  <si>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</si>
  <si>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</si>
  <si>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</si>
  <si>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</si>
  <si>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</si>
  <si>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</si>
  <si>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</si>
  <si>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</si>
  <si>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</si>
  <si>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</si>
  <si>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</si>
  <si>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</si>
  <si>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</si>
  <si>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</si>
  <si>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</si>
  <si>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</si>
  <si>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</si>
  <si>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</si>
  <si>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</si>
  <si>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</si>
  <si>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</si>
  <si>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</si>
  <si>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</si>
  <si>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</si>
  <si>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</si>
  <si>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</si>
  <si>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</si>
  <si>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</si>
  <si>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</si>
  <si>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</si>
  <si>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</si>
  <si>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</si>
  <si>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</si>
  <si>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</si>
  <si>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</si>
  <si>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</si>
  <si>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</si>
  <si>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</si>
  <si>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</si>
  <si>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</si>
  <si>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</si>
  <si>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</si>
  <si>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</si>
  <si>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</si>
  <si>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</si>
  <si>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</si>
  <si>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</si>
  <si>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</si>
  <si>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</si>
  <si>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</si>
  <si>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</si>
  <si>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</si>
  <si>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</si>
  <si>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</si>
  <si>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</si>
  <si>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</si>
  <si>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</si>
  <si>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</si>
  <si>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</si>
  <si>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</si>
  <si>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</si>
  <si>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</si>
  <si>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</si>
  <si>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</si>
  <si>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</si>
  <si>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</si>
  <si>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</si>
  <si>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</si>
  <si>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</si>
  <si>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</si>
  <si>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</si>
  <si>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</si>
  <si>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</si>
  <si>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</si>
  <si>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</si>
  <si>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</si>
  <si>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</si>
  <si>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</si>
  <si>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</si>
  <si>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</si>
  <si>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</si>
  <si>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</si>
  <si>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</si>
  <si>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</si>
  <si>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</si>
  <si>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</si>
  <si>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</si>
  <si>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</si>
  <si>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</si>
  <si>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</si>
  <si>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</si>
  <si>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</si>
  <si>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</si>
  <si>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</si>
  <si>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</si>
  <si>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</si>
  <si>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</si>
  <si>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</si>
  <si>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</si>
  <si>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</si>
  <si>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</si>
  <si>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</si>
  <si>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</si>
  <si>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</si>
  <si>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</si>
  <si>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</si>
  <si>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</si>
  <si>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</si>
  <si>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</si>
  <si>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</si>
  <si>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</si>
  <si>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</si>
  <si>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</si>
  <si>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</si>
  <si>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</si>
  <si>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</si>
  <si>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</si>
  <si>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</si>
  <si>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</si>
  <si>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</si>
  <si>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</si>
  <si>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</si>
  <si>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</si>
  <si>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</si>
  <si>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</si>
  <si>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</si>
  <si>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</si>
  <si>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</si>
  <si>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</si>
  <si>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</si>
  <si>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</si>
  <si>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</si>
  <si>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</si>
  <si>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</si>
  <si>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</si>
  <si>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</si>
  <si>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</si>
  <si>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</si>
  <si>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</si>
  <si>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</si>
  <si>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</si>
  <si>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</si>
  <si>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</si>
  <si>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</si>
  <si>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</si>
  <si>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</si>
  <si>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</si>
  <si>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</si>
  <si>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</si>
  <si>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</si>
  <si>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</si>
  <si>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</si>
  <si>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</si>
  <si>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</si>
  <si>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</si>
  <si>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</si>
  <si>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</si>
  <si>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</si>
  <si>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</si>
  <si>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</si>
  <si>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</si>
  <si>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</si>
  <si>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</si>
  <si>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</si>
  <si>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</si>
  <si>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</si>
  <si>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</si>
  <si>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</si>
  <si>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</si>
  <si>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</si>
  <si>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</si>
  <si>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</si>
  <si>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</si>
  <si>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</si>
  <si>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</si>
  <si>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</si>
  <si>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</si>
  <si>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</si>
  <si>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</si>
  <si>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</si>
  <si>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</si>
  <si>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</si>
  <si>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</si>
  <si>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</si>
  <si>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</si>
  <si>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</si>
  <si>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</si>
  <si>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</si>
  <si>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</si>
  <si>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</si>
  <si>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</si>
  <si>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</si>
  <si>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</si>
  <si>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</si>
  <si>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</si>
  <si>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</si>
  <si>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</si>
  <si>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</si>
  <si>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</si>
  <si>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</si>
  <si>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</si>
  <si>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</si>
  <si>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</si>
  <si>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</si>
  <si>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</si>
  <si>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</si>
  <si>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</si>
  <si>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</si>
  <si>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</si>
  <si>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</si>
  <si>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</si>
  <si>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</si>
  <si>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</si>
  <si>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</si>
  <si>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</si>
  <si>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</si>
  <si>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</si>
  <si>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</si>
  <si>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</si>
  <si>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</si>
  <si>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</si>
  <si>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</si>
  <si>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</si>
  <si>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</si>
  <si>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</si>
  <si>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</si>
  <si>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</si>
  <si>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</si>
  <si>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</si>
  <si>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</si>
  <si>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</si>
  <si>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</si>
  <si>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</si>
  <si>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</si>
  <si>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</si>
  <si>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</si>
  <si>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</si>
  <si>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</si>
  <si>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</si>
  <si>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</si>
  <si>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</si>
  <si>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</si>
  <si>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</si>
  <si>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</si>
  <si>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</si>
  <si>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</si>
  <si>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</si>
  <si>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</si>
  <si>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</si>
  <si>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</si>
  <si>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</si>
  <si>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</si>
  <si>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</si>
  <si>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</si>
  <si>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</si>
  <si>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</si>
  <si>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</si>
  <si>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</si>
  <si>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</si>
  <si>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</si>
  <si>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</si>
  <si>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</si>
  <si>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</si>
  <si>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</si>
  <si>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</si>
  <si>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</si>
  <si>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</si>
  <si>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</si>
  <si>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</si>
  <si>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</si>
  <si>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</si>
  <si>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</si>
  <si>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</si>
  <si>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</si>
  <si>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</si>
  <si>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</si>
  <si>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</si>
  <si>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</si>
  <si>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</si>
  <si>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</si>
  <si>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</si>
  <si>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</si>
  <si>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</si>
  <si>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</si>
  <si>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</si>
  <si>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</si>
  <si>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</si>
  <si>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</si>
  <si>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</si>
  <si>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</si>
  <si>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</si>
  <si>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</si>
  <si>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</si>
  <si>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</si>
  <si>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</si>
  <si>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</si>
  <si>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</si>
  <si>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</si>
  <si>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</si>
  <si>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</si>
  <si>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</si>
  <si>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</si>
  <si>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</si>
  <si>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</si>
  <si>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</si>
  <si>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</si>
  <si>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</si>
  <si>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</si>
  <si>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</si>
  <si>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</si>
  <si>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</si>
  <si>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</si>
  <si>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</si>
  <si>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</si>
  <si>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</si>
  <si>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</si>
  <si>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</si>
  <si>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</si>
  <si>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</si>
  <si>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</si>
  <si>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</si>
  <si>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</si>
  <si>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</si>
  <si>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</si>
  <si>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</si>
  <si>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</si>
  <si>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</si>
  <si>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</si>
  <si>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</si>
  <si>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</si>
  <si>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</si>
  <si>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</si>
  <si>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</si>
  <si>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</si>
  <si>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</si>
  <si>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</si>
  <si>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</si>
  <si>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</si>
  <si>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</si>
  <si>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</si>
  <si>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</si>
  <si>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</si>
  <si>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</si>
  <si>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</si>
  <si>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</si>
  <si>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</si>
  <si>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</si>
  <si>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</si>
  <si>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</si>
  <si>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</si>
  <si>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</si>
  <si>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</si>
  <si>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</si>
  <si>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</si>
  <si>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</si>
  <si>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</si>
  <si>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</si>
  <si>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</si>
  <si>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</si>
  <si>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</si>
  <si>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</si>
  <si>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</si>
  <si>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</si>
  <si>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</si>
  <si>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</si>
  <si>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</si>
  <si>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</si>
  <si>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</si>
  <si>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</si>
  <si>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</si>
  <si>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</si>
  <si>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</si>
  <si>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</si>
  <si>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</si>
  <si>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</si>
  <si>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</si>
  <si>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</si>
  <si>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</si>
  <si>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</si>
  <si>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</si>
  <si>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</si>
  <si>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</si>
  <si>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</si>
  <si>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</si>
  <si>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</si>
  <si>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</si>
  <si>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</si>
  <si>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</si>
  <si>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</si>
  <si>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</si>
  <si>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</si>
  <si>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</si>
  <si>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</si>
  <si>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</si>
  <si>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</si>
  <si>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</si>
  <si>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</si>
  <si>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</si>
  <si>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</si>
  <si>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</si>
  <si>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</si>
  <si>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</si>
  <si>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</si>
  <si>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</si>
  <si>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</si>
  <si>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</si>
  <si>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</si>
  <si>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</si>
  <si>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</si>
  <si>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</si>
  <si>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</si>
  <si>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</si>
  <si>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</si>
  <si>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</si>
  <si>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</si>
  <si>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</si>
  <si>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</si>
  <si>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</si>
  <si>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</si>
  <si>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</si>
  <si>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</si>
  <si>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</si>
  <si>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</si>
  <si>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</si>
  <si>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</si>
  <si>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</si>
  <si>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</si>
  <si>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</si>
  <si>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</si>
  <si>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</si>
  <si>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</si>
  <si>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</si>
  <si>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</si>
  <si>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</si>
  <si>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</si>
  <si>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</si>
  <si>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</si>
  <si>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</si>
  <si>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</si>
  <si>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</si>
  <si>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</si>
  <si>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</si>
  <si>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</si>
  <si>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</si>
  <si>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</si>
  <si>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</si>
  <si>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</si>
  <si>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</si>
  <si>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</si>
  <si>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</si>
  <si>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</si>
  <si>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</si>
  <si>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</si>
  <si>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</si>
  <si>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</si>
  <si>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</si>
  <si>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</si>
  <si>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</si>
  <si>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</si>
  <si>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</si>
  <si>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</si>
  <si>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</si>
  <si>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</si>
  <si>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</si>
  <si>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</si>
  <si>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</si>
  <si>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</si>
  <si>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</si>
  <si>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</si>
  <si>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</si>
  <si>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</si>
  <si>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</si>
  <si>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</si>
  <si>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</si>
  <si>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</si>
  <si>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</si>
  <si>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</si>
  <si>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</si>
  <si>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</si>
  <si>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</si>
  <si>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</si>
  <si>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</si>
  <si>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</si>
  <si>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</si>
  <si>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</si>
  <si>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</si>
  <si>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</si>
  <si>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</si>
  <si>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</si>
  <si>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</si>
  <si>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</si>
  <si>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</si>
  <si>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</si>
  <si>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</si>
  <si>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</si>
  <si>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</si>
  <si>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</si>
  <si>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</si>
  <si>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</si>
  <si>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</si>
  <si>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</si>
  <si>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</si>
  <si>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</si>
  <si>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</si>
  <si>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</si>
  <si>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</si>
  <si>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</si>
  <si>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</si>
  <si>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</si>
  <si>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</si>
  <si>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</si>
  <si>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</si>
  <si>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</si>
  <si>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</si>
  <si>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</si>
  <si>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</si>
  <si>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</si>
  <si>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</si>
  <si>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</si>
  <si>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</si>
  <si>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</si>
  <si>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</si>
  <si>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</si>
  <si>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</si>
  <si>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</si>
  <si>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</si>
  <si>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</si>
  <si>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</si>
  <si>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</si>
  <si>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</si>
  <si>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</si>
  <si>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</si>
  <si>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</si>
  <si>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</si>
  <si>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</si>
  <si>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</si>
  <si>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</si>
  <si>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</si>
  <si>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</si>
  <si>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</si>
  <si>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</si>
  <si>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</si>
  <si>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</si>
  <si>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</si>
  <si>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</si>
  <si>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</si>
  <si>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</si>
  <si>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</si>
  <si>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</si>
  <si>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</si>
  <si>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</si>
  <si>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</si>
  <si>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</si>
  <si>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</si>
  <si>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</si>
  <si>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</si>
  <si>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</si>
  <si>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</si>
  <si>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</si>
  <si>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</si>
  <si>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</si>
  <si>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</si>
  <si>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</si>
  <si>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</si>
  <si>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</si>
  <si>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</si>
  <si>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</si>
  <si>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</si>
  <si>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</si>
  <si>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</si>
  <si>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</si>
  <si>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</si>
  <si>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</si>
  <si>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</si>
  <si>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</si>
  <si>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</si>
  <si>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</si>
  <si>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</si>
  <si>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</si>
  <si>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</si>
  <si>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</si>
  <si>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</si>
  <si>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</si>
  <si>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</si>
  <si>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</si>
  <si>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</si>
  <si>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</si>
  <si>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</si>
  <si>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</si>
  <si>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</si>
  <si>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</si>
  <si>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</si>
  <si>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</si>
  <si>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</si>
  <si>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</si>
  <si>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</si>
  <si>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</si>
  <si>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</si>
  <si>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</si>
  <si>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</si>
  <si>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</si>
  <si>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</si>
  <si>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</si>
  <si>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</si>
  <si>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</si>
  <si>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</si>
  <si>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</si>
  <si>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</si>
  <si>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</si>
  <si>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</si>
  <si>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</si>
  <si>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</si>
  <si>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</si>
  <si>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</si>
  <si>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</si>
  <si>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</si>
  <si>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</si>
  <si>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</si>
  <si>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</si>
  <si>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</si>
  <si>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</si>
  <si>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</si>
  <si>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</si>
  <si>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</si>
  <si>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</si>
  <si>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</si>
  <si>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</si>
  <si>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</si>
  <si>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</si>
  <si>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</si>
  <si>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</si>
  <si>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</si>
  <si>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</si>
  <si>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</si>
  <si>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</si>
  <si>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</si>
  <si>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</si>
  <si>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</si>
  <si>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</si>
  <si>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</si>
  <si>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</si>
  <si>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</si>
  <si>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</si>
  <si>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</si>
  <si>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</si>
  <si>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</si>
  <si>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</si>
  <si>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</si>
  <si>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</si>
  <si>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</si>
  <si>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</si>
  <si>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</si>
  <si>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</si>
  <si>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</si>
  <si>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</si>
  <si>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</si>
  <si>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</si>
  <si>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</si>
  <si>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</si>
  <si>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</si>
  <si>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</si>
  <si>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</si>
  <si>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</si>
  <si>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</si>
  <si>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</si>
  <si>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</si>
  <si>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</si>
  <si>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</si>
  <si>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</si>
  <si>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</si>
  <si>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</si>
  <si>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</si>
  <si>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</si>
  <si>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</si>
  <si>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</si>
  <si>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</si>
  <si>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</si>
  <si>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</si>
  <si>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</si>
  <si>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</si>
  <si>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</si>
  <si>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</si>
  <si>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</si>
  <si>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</si>
  <si>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</si>
  <si>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</si>
  <si>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</si>
  <si>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</si>
  <si>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</si>
  <si>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</si>
  <si>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</si>
  <si>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</si>
  <si>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</si>
  <si>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</si>
  <si>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</si>
  <si>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</si>
  <si>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</si>
  <si>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</si>
  <si>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</si>
  <si>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</si>
  <si>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</si>
  <si>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</si>
  <si>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</si>
  <si>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</si>
  <si>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</si>
  <si>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</si>
  <si>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</si>
  <si>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</si>
  <si>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</si>
  <si>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</si>
  <si>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</si>
  <si>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</si>
  <si>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</si>
  <si>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</si>
  <si>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</si>
  <si>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</si>
  <si>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</si>
  <si>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</si>
  <si>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</si>
  <si>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</si>
  <si>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</si>
  <si>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</si>
  <si>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</si>
  <si>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</si>
  <si>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</si>
  <si>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</si>
  <si>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</si>
  <si>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</si>
  <si>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</si>
  <si>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</si>
  <si>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</si>
  <si>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</si>
  <si>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</si>
  <si>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</si>
  <si>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</si>
  <si>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</si>
  <si>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</si>
  <si>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</si>
  <si>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</si>
  <si>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</si>
  <si>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</si>
  <si>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</si>
  <si>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</si>
  <si>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</si>
  <si>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</si>
  <si>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</si>
  <si>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</si>
  <si>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</si>
  <si>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</si>
  <si>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</si>
  <si>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</si>
  <si>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</si>
  <si>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</si>
  <si>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</si>
  <si>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</si>
  <si>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</si>
  <si>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</si>
  <si>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</si>
  <si>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</si>
  <si>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</si>
  <si>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</si>
  <si>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</si>
  <si>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</si>
  <si>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</si>
  <si>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</si>
  <si>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</si>
  <si>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</si>
  <si>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</si>
  <si>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</si>
  <si>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</si>
  <si>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</si>
  <si>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</si>
  <si>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</si>
  <si>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</si>
  <si>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</si>
  <si>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</si>
  <si>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</si>
  <si>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</si>
  <si>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</si>
  <si>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</si>
  <si>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</si>
  <si>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</si>
  <si>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</si>
  <si>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</si>
  <si>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</si>
  <si>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</si>
  <si>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</si>
  <si>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</si>
  <si>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</si>
  <si>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</si>
  <si>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</si>
  <si>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</si>
  <si>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</si>
  <si>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</si>
  <si>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</si>
  <si>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</si>
  <si>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</si>
  <si>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</si>
  <si>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</si>
  <si>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</si>
  <si>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</si>
  <si>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</si>
  <si>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</si>
  <si>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</si>
  <si>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</si>
  <si>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</si>
  <si>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</si>
  <si>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</si>
  <si>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</si>
  <si>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</si>
  <si>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</si>
  <si>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</si>
  <si>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</si>
  <si>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</si>
  <si>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</si>
  <si>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</si>
  <si>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</si>
  <si>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</si>
  <si>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</si>
  <si>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</si>
  <si>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</si>
  <si>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</si>
  <si>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</si>
  <si>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</si>
  <si>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</si>
  <si>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</si>
  <si>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</si>
  <si>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</si>
  <si>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</si>
  <si>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</si>
  <si>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</si>
  <si>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</si>
  <si>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</si>
  <si>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</si>
  <si>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</si>
  <si>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</si>
  <si>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</si>
  <si>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</si>
  <si>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</si>
  <si>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</si>
  <si>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</si>
  <si>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</si>
  <si>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</si>
  <si>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</si>
  <si>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</si>
  <si>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</si>
  <si>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</si>
  <si>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</si>
  <si>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</si>
  <si>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</si>
  <si>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</si>
  <si>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</si>
  <si>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</si>
  <si>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</si>
  <si>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</si>
  <si>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</si>
  <si>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</si>
  <si>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</si>
  <si>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</si>
  <si>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</si>
  <si>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</si>
  <si>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</si>
  <si>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</si>
  <si>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</si>
  <si>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</si>
  <si>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</si>
  <si>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</si>
  <si>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</si>
  <si>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</si>
  <si>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</si>
  <si>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</si>
  <si>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</si>
  <si>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</si>
  <si>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</si>
  <si>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</si>
  <si>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</si>
  <si>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</si>
  <si>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</si>
  <si>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</si>
  <si>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</si>
  <si>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</si>
  <si>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</si>
  <si>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</si>
  <si>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</si>
  <si>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</si>
  <si>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</si>
  <si>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</si>
  <si>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</si>
  <si>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</si>
  <si>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</si>
  <si>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</si>
  <si>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</si>
  <si>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</si>
  <si>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</si>
  <si>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</si>
  <si>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</si>
  <si>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</si>
  <si>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</si>
  <si>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</si>
  <si>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</si>
  <si>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</si>
  <si>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</si>
  <si>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</si>
  <si>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</si>
  <si>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</si>
  <si>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</si>
  <si>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</si>
  <si>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</si>
  <si>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</si>
  <si>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</si>
  <si>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</si>
  <si>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</si>
  <si>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</si>
  <si>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</si>
  <si>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</si>
  <si>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</si>
  <si>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</si>
  <si>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</si>
  <si>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</si>
  <si>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</si>
  <si>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</si>
  <si>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</si>
  <si>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</si>
  <si>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</si>
  <si>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</si>
  <si>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</si>
  <si>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</si>
  <si>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</si>
  <si>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</si>
  <si>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</si>
  <si>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</si>
  <si>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</si>
  <si>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</si>
  <si>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</si>
  <si>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</si>
  <si>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</si>
  <si>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</si>
  <si>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</si>
  <si>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</si>
  <si>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</si>
  <si>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</si>
  <si>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</si>
  <si>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</si>
  <si>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</si>
  <si>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</si>
  <si>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</si>
  <si>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</si>
  <si>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</si>
  <si>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</si>
  <si>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</si>
  <si>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</si>
  <si>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</si>
  <si>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</si>
  <si>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</si>
  <si>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</si>
  <si>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</si>
  <si>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</si>
  <si>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</si>
  <si>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</si>
  <si>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</si>
  <si>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</si>
  <si>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</si>
  <si>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</si>
  <si>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</si>
  <si>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</si>
  <si>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</si>
  <si>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</si>
  <si>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</si>
  <si>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</si>
  <si>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</si>
  <si>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</si>
  <si>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</si>
  <si>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</si>
  <si>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</si>
  <si>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</si>
  <si>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</si>
  <si>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</si>
  <si>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</si>
  <si>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</si>
  <si>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</si>
  <si>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</si>
  <si>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</si>
  <si>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</si>
  <si>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</si>
  <si>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</si>
  <si>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</si>
  <si>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</si>
  <si>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</si>
  <si>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</si>
  <si>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</si>
  <si>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</si>
  <si>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</si>
  <si>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</si>
  <si>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</si>
  <si>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</si>
  <si>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</si>
  <si>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</si>
  <si>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</si>
  <si>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</si>
  <si>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</si>
  <si>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</si>
  <si>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</si>
  <si>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</si>
  <si>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</si>
  <si>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</si>
  <si>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</si>
  <si>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</si>
  <si>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</si>
  <si>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</si>
  <si>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</si>
  <si>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</si>
  <si>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</si>
  <si>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</si>
  <si>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</si>
  <si>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</si>
  <si>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</si>
  <si>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</si>
  <si>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</si>
  <si>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</si>
  <si>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</si>
  <si>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</si>
  <si>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</si>
  <si>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</si>
  <si>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</si>
  <si>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</si>
  <si>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</si>
  <si>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</si>
  <si>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</si>
  <si>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</si>
  <si>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</si>
  <si>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</si>
  <si>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</si>
  <si>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</si>
  <si>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</si>
  <si>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</si>
  <si>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</si>
  <si>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</si>
  <si>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</si>
  <si>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</si>
  <si>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</si>
  <si>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</si>
  <si>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</si>
  <si>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</si>
  <si>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</si>
  <si>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</si>
  <si>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</si>
  <si>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</si>
  <si>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</si>
  <si>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</si>
  <si>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</si>
  <si>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</si>
  <si>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</si>
  <si>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</si>
  <si>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</si>
  <si>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</si>
  <si>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</si>
  <si>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</si>
  <si>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</si>
  <si>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</si>
  <si>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</si>
  <si>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</si>
  <si>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</si>
  <si>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</si>
  <si>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</si>
  <si>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</si>
  <si>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</si>
  <si>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</si>
  <si>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</si>
  <si>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</si>
  <si>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</si>
  <si>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</si>
  <si>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</si>
  <si>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</si>
  <si>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</si>
  <si>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</si>
  <si>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</si>
  <si>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</si>
  <si>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</si>
  <si>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</si>
  <si>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</si>
  <si>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</si>
  <si>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</si>
  <si>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</si>
  <si>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</si>
  <si>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</si>
  <si>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</si>
  <si>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</si>
  <si>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</si>
  <si>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</si>
  <si>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</si>
  <si>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</si>
  <si>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</si>
  <si>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</si>
  <si>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</si>
  <si>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</si>
  <si>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</si>
  <si>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</si>
  <si>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</si>
  <si>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</si>
  <si>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</si>
  <si>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</si>
  <si>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</si>
  <si>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</si>
  <si>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</si>
  <si>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</si>
  <si>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</si>
  <si>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</si>
  <si>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</si>
  <si>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</si>
  <si>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</si>
  <si>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</si>
  <si>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</si>
  <si>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</si>
  <si>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</si>
  <si>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</si>
  <si>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</si>
  <si>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</si>
  <si>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</si>
  <si>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</si>
  <si>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</si>
  <si>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</si>
  <si>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</si>
  <si>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</si>
  <si>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</si>
  <si>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</si>
  <si>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</si>
  <si>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</si>
  <si>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</si>
  <si>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</si>
  <si>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</si>
  <si>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</si>
  <si>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</si>
  <si>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</si>
  <si>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</si>
  <si>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</si>
  <si>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</si>
  <si>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</si>
  <si>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</si>
  <si>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</si>
  <si>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</si>
  <si>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</si>
  <si>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</si>
  <si>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</si>
  <si>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</si>
  <si>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</si>
  <si>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</si>
  <si>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</si>
  <si>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</si>
  <si>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</si>
  <si>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</si>
  <si>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</si>
  <si>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</si>
  <si>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</si>
  <si>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</si>
  <si>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</si>
  <si>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</si>
  <si>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</si>
  <si>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</si>
  <si>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</si>
  <si>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</si>
  <si>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</si>
  <si>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</si>
  <si>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</si>
  <si>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</si>
  <si>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</si>
  <si>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</si>
  <si>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</si>
  <si>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</si>
  <si>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</si>
  <si>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</si>
  <si>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</si>
  <si>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</si>
  <si>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</si>
  <si>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</si>
  <si>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</si>
  <si>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</si>
  <si>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</si>
  <si>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</si>
  <si>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</si>
  <si>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</si>
  <si>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</si>
  <si>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</si>
  <si>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</si>
  <si>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</si>
  <si>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</si>
  <si>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</si>
  <si>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</si>
  <si>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</si>
  <si>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</si>
  <si>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</si>
  <si>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</si>
  <si>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</si>
  <si>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</si>
  <si>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</si>
  <si>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</si>
  <si>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</si>
  <si>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</si>
  <si>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</si>
  <si>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</si>
  <si>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</si>
  <si>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</si>
  <si>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</si>
  <si>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</si>
  <si>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</si>
  <si>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</si>
  <si>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</si>
  <si>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</si>
  <si>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</si>
  <si>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</si>
  <si>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</si>
  <si>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</si>
  <si>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</si>
  <si>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</si>
  <si>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</si>
  <si>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</si>
  <si>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</si>
  <si>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</si>
  <si>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</si>
  <si>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</si>
  <si>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</si>
  <si>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</si>
  <si>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</si>
  <si>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</si>
  <si>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</si>
  <si>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</si>
  <si>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</si>
  <si>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</si>
  <si>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</si>
  <si>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</si>
  <si>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</si>
  <si>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</si>
  <si>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</si>
  <si>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</si>
  <si>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</si>
  <si>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</si>
  <si>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</si>
  <si>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</si>
  <si>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</si>
  <si>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</si>
  <si>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</si>
  <si>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</si>
  <si>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</si>
  <si>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</si>
  <si>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</si>
  <si>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</si>
  <si>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</si>
  <si>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</si>
  <si>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</si>
  <si>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</si>
  <si>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</si>
  <si>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</si>
  <si>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</si>
  <si>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</si>
  <si>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</si>
  <si>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</si>
  <si>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</si>
  <si>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</si>
  <si>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</si>
  <si>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</si>
  <si>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</si>
  <si>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</si>
  <si>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</si>
  <si>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</si>
  <si>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</si>
  <si>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</si>
  <si>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</si>
  <si>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</si>
  <si>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</si>
  <si>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</si>
  <si>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</si>
  <si>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</si>
  <si>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</si>
  <si>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</si>
  <si>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</si>
  <si>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</si>
  <si>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</si>
  <si>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</si>
  <si>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</si>
  <si>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</si>
  <si>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</si>
  <si>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</si>
  <si>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</si>
  <si>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</si>
  <si>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</si>
  <si>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</si>
  <si>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</si>
  <si>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</si>
  <si>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</si>
  <si>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</si>
  <si>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</si>
  <si>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</si>
  <si>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</si>
  <si>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</si>
  <si>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</si>
  <si>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</si>
  <si>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</si>
  <si>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</si>
  <si>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</si>
  <si>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</si>
  <si>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</si>
  <si>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</si>
  <si>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</si>
  <si>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</si>
  <si>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</si>
  <si>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</si>
  <si>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</si>
  <si>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</si>
  <si>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</si>
  <si>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</si>
  <si>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</si>
  <si>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</si>
  <si>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</si>
  <si>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</si>
  <si>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</si>
  <si>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</si>
  <si>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</si>
  <si>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</si>
  <si>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</si>
  <si>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</si>
  <si>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</si>
  <si>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</si>
  <si>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</si>
  <si>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</si>
  <si>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</si>
  <si>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</si>
  <si>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</si>
  <si>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</si>
  <si>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</si>
  <si>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</si>
  <si>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</si>
  <si>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</si>
  <si>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</si>
  <si>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</si>
  <si>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</si>
  <si>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</si>
  <si>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</si>
  <si>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</si>
  <si>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</si>
  <si>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</si>
  <si>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</si>
  <si>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</si>
  <si>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</si>
  <si>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</si>
  <si>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</si>
  <si>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</si>
  <si>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</si>
  <si>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</si>
  <si>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</si>
  <si>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</si>
  <si>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</si>
  <si>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</si>
  <si>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</si>
  <si>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</si>
  <si>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</si>
  <si>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</si>
  <si>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</si>
  <si>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</si>
  <si>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</si>
  <si>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</si>
  <si>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</si>
  <si>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</si>
  <si>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</si>
  <si>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</si>
  <si>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</si>
  <si>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</si>
  <si>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</si>
  <si>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</si>
  <si>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</si>
  <si>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</si>
  <si>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</si>
  <si>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</si>
  <si>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</si>
  <si>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</si>
  <si>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</si>
  <si>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</si>
  <si>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</si>
  <si>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</si>
  <si>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</si>
  <si>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</si>
  <si>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</si>
  <si>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</si>
  <si>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</si>
  <si>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</si>
  <si>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</si>
  <si>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</si>
  <si>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</si>
  <si>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</si>
  <si>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</si>
  <si>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</si>
  <si>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</si>
  <si>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</si>
  <si>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</si>
  <si>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</si>
  <si>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</si>
  <si>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</si>
  <si>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</si>
  <si>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</si>
  <si>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</si>
  <si>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</si>
  <si>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</si>
  <si>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</si>
  <si>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</si>
  <si>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</si>
  <si>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</si>
  <si>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</si>
  <si>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</si>
  <si>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</si>
  <si>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</si>
  <si>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</si>
  <si>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</si>
  <si>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</si>
  <si>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</si>
  <si>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</si>
  <si>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</si>
  <si>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</si>
  <si>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</si>
  <si>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</si>
  <si>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</si>
  <si>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</si>
  <si>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</si>
  <si>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</si>
  <si>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</si>
  <si>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</si>
  <si>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</si>
  <si>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</si>
  <si>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</si>
  <si>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</si>
  <si>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</si>
  <si>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</si>
  <si>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</si>
  <si>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</si>
  <si>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</si>
  <si>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</si>
  <si>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</si>
  <si>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</si>
  <si>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</si>
  <si>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</si>
  <si>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</si>
  <si>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</si>
  <si>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</si>
  <si>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</si>
  <si>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</si>
  <si>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</si>
  <si>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</si>
  <si>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</si>
  <si>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</si>
  <si>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</si>
  <si>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</si>
  <si>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</si>
  <si>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</si>
  <si>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</si>
  <si>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</si>
  <si>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</si>
  <si>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</si>
  <si>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</si>
  <si>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</si>
  <si>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</si>
  <si>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</si>
  <si>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</si>
  <si>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</si>
  <si>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</si>
  <si>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</si>
  <si>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</si>
  <si>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</si>
  <si>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</si>
  <si>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</si>
  <si>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</si>
  <si>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</si>
  <si>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</si>
  <si>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</si>
  <si>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</si>
  <si>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</si>
  <si>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</si>
  <si>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</si>
  <si>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</si>
  <si>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</si>
  <si>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</si>
  <si>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</si>
  <si>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</si>
  <si>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</si>
  <si>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</si>
  <si>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</si>
  <si>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</si>
  <si>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</si>
  <si>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</si>
  <si>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</si>
  <si>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</si>
  <si>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</si>
  <si>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</si>
  <si>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</si>
  <si>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</si>
  <si>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</si>
  <si>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</si>
  <si>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</si>
  <si>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</si>
  <si>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</si>
  <si>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</si>
  <si>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</si>
  <si>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</si>
  <si>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</si>
  <si>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</si>
  <si>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</si>
  <si>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</si>
  <si>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</si>
  <si>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</si>
  <si>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</si>
  <si>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</si>
  <si>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</si>
  <si>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</si>
  <si>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</si>
  <si>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</si>
  <si>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</si>
  <si>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</si>
  <si>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</si>
  <si>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</si>
  <si>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</si>
  <si>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</si>
  <si>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</si>
  <si>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</si>
  <si>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</si>
  <si>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</si>
  <si>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</si>
  <si>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</si>
  <si>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</si>
  <si>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</si>
  <si>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</si>
  <si>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</si>
  <si>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</si>
  <si>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</si>
  <si>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</si>
  <si>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</si>
  <si>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</si>
  <si>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</si>
  <si>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</si>
  <si>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</si>
  <si>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</si>
  <si>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</si>
  <si>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</si>
  <si>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</si>
  <si>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</si>
  <si>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</si>
  <si>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</si>
  <si>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</si>
  <si>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</si>
  <si>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</si>
  <si>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</si>
  <si>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</si>
  <si>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</si>
  <si>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</si>
  <si>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</si>
  <si>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</si>
  <si>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</si>
  <si>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</si>
  <si>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</si>
  <si>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</si>
  <si>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</si>
  <si>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</si>
  <si>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</si>
  <si>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</si>
  <si>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</si>
  <si>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</si>
  <si>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</si>
  <si>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</si>
  <si>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</si>
  <si>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</si>
  <si>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</si>
  <si>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</si>
  <si>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</si>
  <si>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</si>
  <si>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</si>
  <si>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</si>
  <si>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</si>
  <si>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</si>
  <si>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</si>
  <si>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</si>
  <si>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</si>
  <si>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</si>
  <si>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</si>
  <si>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</si>
  <si>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</si>
  <si>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</si>
  <si>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</si>
  <si>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</si>
  <si>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</si>
  <si>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</si>
  <si>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</si>
  <si>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</si>
  <si>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</si>
  <si>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</si>
  <si>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</si>
  <si>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</si>
  <si>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</si>
  <si>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</si>
  <si>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</si>
  <si>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</si>
  <si>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</si>
  <si>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</si>
  <si>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</si>
  <si>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</si>
  <si>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</si>
  <si>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</si>
  <si>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</si>
  <si>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</si>
  <si>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</si>
  <si>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</si>
  <si>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</si>
  <si>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</si>
  <si>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</si>
  <si>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</si>
  <si>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</si>
  <si>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</si>
  <si>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</si>
  <si>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</si>
  <si>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</si>
  <si>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</si>
  <si>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</si>
  <si>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</si>
  <si>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</si>
  <si>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</si>
  <si>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</si>
  <si>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</si>
  <si>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</si>
  <si>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</si>
  <si>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</si>
  <si>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</si>
  <si>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</si>
  <si>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</si>
  <si>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</si>
  <si>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</si>
  <si>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</si>
  <si>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</si>
  <si>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</si>
  <si>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</si>
  <si>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</si>
  <si>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</si>
  <si>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</si>
  <si>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</si>
  <si>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</si>
  <si>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</si>
  <si>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</si>
  <si>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</si>
  <si>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</si>
  <si>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</si>
  <si>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</si>
  <si>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</si>
  <si>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</si>
  <si>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</si>
  <si>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</si>
  <si>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</si>
  <si>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</si>
  <si>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</si>
  <si>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</si>
  <si>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</si>
  <si>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</si>
  <si>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</si>
  <si>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</si>
  <si>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</si>
  <si>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</si>
  <si>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</si>
  <si>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</si>
  <si>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</si>
  <si>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</si>
  <si>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</si>
  <si>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</si>
  <si>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</si>
  <si>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</si>
  <si>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</si>
  <si>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</si>
  <si>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</si>
  <si>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</si>
  <si>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</si>
  <si>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</si>
  <si>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</si>
  <si>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</si>
  <si>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</si>
  <si>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</si>
  <si>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</si>
  <si>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</si>
  <si>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</si>
  <si>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</si>
  <si>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</si>
  <si>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</si>
  <si>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</si>
  <si>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</si>
  <si>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</si>
  <si>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</si>
  <si>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</si>
  <si>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</si>
  <si>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</si>
  <si>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</si>
  <si>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</si>
  <si>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</si>
  <si>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</si>
  <si>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</si>
  <si>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</si>
  <si>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</si>
  <si>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</si>
  <si>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</si>
  <si>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</si>
  <si>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</si>
  <si>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</si>
  <si>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</si>
  <si>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</si>
  <si>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</si>
  <si>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</si>
  <si>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</si>
  <si>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</si>
  <si>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</si>
  <si>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</si>
  <si>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</si>
  <si>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</si>
  <si>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</si>
  <si>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</si>
  <si>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</si>
  <si>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</si>
  <si>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</si>
  <si>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</si>
  <si>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</si>
  <si>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</si>
  <si>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</si>
  <si>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</si>
  <si>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</si>
  <si>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</si>
  <si>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</si>
  <si>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</si>
  <si>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</si>
  <si>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</si>
  <si>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</si>
  <si>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</si>
  <si>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</si>
  <si>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</si>
  <si>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</si>
  <si>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</si>
  <si>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</si>
  <si>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</si>
  <si>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</si>
  <si>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</si>
  <si>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</si>
  <si>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</si>
  <si>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</si>
  <si>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</si>
  <si>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</si>
  <si>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</si>
  <si>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</si>
  <si>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</si>
  <si>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</si>
  <si>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</si>
  <si>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</si>
  <si>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</si>
  <si>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</si>
  <si>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</si>
  <si>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</si>
  <si>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</si>
  <si>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</si>
  <si>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</si>
  <si>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</si>
  <si>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</si>
  <si>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</si>
  <si>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</si>
  <si>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</si>
  <si>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</si>
  <si>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</si>
  <si>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</si>
  <si>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</si>
  <si>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</si>
  <si>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</si>
  <si>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</si>
  <si>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</si>
  <si>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</si>
  <si>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</si>
  <si>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</si>
  <si>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</si>
  <si>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</si>
  <si>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</si>
  <si>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</si>
  <si>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</si>
  <si>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</si>
  <si>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</si>
  <si>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</si>
  <si>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</si>
  <si>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</si>
  <si>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</si>
  <si>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</si>
  <si>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</si>
  <si>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</si>
  <si>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</si>
  <si>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</si>
  <si>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</si>
  <si>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</si>
  <si>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</si>
  <si>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</si>
  <si>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</si>
  <si>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</si>
  <si>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</si>
  <si>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</si>
  <si>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</si>
  <si>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</si>
  <si>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</si>
  <si>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</si>
  <si>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</si>
  <si>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</si>
  <si>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</si>
  <si>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</si>
  <si>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</si>
  <si>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</si>
  <si>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</si>
  <si>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</si>
  <si>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</si>
  <si>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</si>
  <si>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</si>
  <si>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</si>
  <si>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</si>
  <si>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</si>
  <si>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</si>
  <si>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</si>
  <si>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</si>
  <si>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</si>
  <si>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</si>
  <si>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</si>
  <si>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</si>
  <si>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</si>
  <si>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</si>
  <si>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</si>
  <si>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</si>
  <si>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</si>
  <si>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</si>
  <si>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</si>
  <si>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</si>
  <si>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</si>
  <si>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</si>
  <si>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</si>
  <si>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</si>
  <si>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</si>
  <si>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</si>
  <si>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</si>
  <si>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</si>
  <si>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</si>
  <si>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</si>
  <si>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</si>
  <si>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</si>
  <si>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</si>
  <si>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</si>
  <si>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</si>
  <si>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</si>
  <si>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</si>
  <si>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</si>
  <si>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</si>
  <si>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</si>
  <si>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</si>
  <si>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</si>
  <si>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</si>
  <si>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</si>
  <si>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</si>
  <si>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</si>
  <si>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</si>
  <si>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</si>
  <si>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</si>
  <si>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</si>
  <si>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</si>
  <si>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</si>
  <si>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</si>
  <si>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</si>
  <si>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</si>
  <si>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</si>
  <si>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</si>
  <si>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</si>
  <si>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</si>
  <si>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</si>
  <si>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</si>
  <si>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</si>
  <si>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</si>
  <si>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</si>
  <si>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</si>
  <si>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</si>
  <si>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</si>
  <si>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</si>
  <si>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</si>
  <si>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</si>
  <si>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</si>
  <si>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</si>
  <si>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</si>
  <si>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</si>
  <si>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</si>
  <si>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</si>
  <si>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</si>
  <si>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</si>
  <si>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</si>
  <si>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</si>
  <si>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</si>
  <si>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</si>
  <si>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</si>
  <si>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</si>
  <si>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</si>
  <si>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</si>
  <si>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</si>
  <si>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</si>
  <si>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</si>
  <si>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</si>
  <si>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</si>
  <si>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</si>
  <si>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</si>
  <si>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</si>
  <si>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</si>
  <si>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</si>
  <si>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</si>
  <si>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</si>
  <si>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</si>
  <si>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</si>
  <si>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</si>
  <si>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</si>
  <si>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</si>
  <si>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</si>
  <si>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</si>
  <si>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</si>
  <si>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</si>
  <si>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</si>
  <si>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</si>
  <si>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</si>
  <si>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</si>
  <si>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</si>
  <si>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</si>
  <si>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</si>
  <si>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</si>
  <si>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</si>
  <si>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</si>
  <si>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</si>
  <si>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</si>
  <si>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</si>
  <si>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</si>
  <si>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</si>
  <si>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</si>
  <si>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</si>
  <si>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</si>
  <si>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</si>
  <si>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</si>
  <si>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</si>
  <si>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</si>
  <si>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</si>
  <si>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</si>
  <si>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</si>
  <si>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</si>
  <si>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</si>
  <si>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</si>
  <si>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</si>
  <si>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</si>
  <si>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</si>
  <si>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</si>
  <si>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</si>
  <si>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</si>
  <si>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</si>
  <si>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</si>
  <si>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</si>
  <si>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</si>
  <si>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</si>
  <si>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</si>
  <si>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</si>
  <si>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</si>
  <si>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</si>
  <si>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</si>
  <si>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</si>
  <si>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</si>
  <si>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</si>
  <si>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</si>
  <si>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</si>
  <si>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</si>
  <si>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</si>
  <si>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</si>
  <si>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</si>
  <si>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</si>
  <si>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</si>
  <si>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</si>
  <si>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</si>
  <si>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</si>
  <si>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</si>
  <si>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</si>
  <si>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</si>
  <si>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</si>
  <si>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</si>
  <si>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</si>
  <si>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</si>
  <si>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</si>
  <si>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</si>
  <si>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</si>
  <si>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</si>
  <si>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</si>
  <si>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</si>
  <si>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</si>
  <si>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</si>
  <si>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</si>
  <si>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</si>
  <si>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</si>
  <si>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</si>
  <si>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</si>
  <si>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</si>
  <si>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</si>
  <si>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</si>
  <si>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</si>
  <si>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</si>
  <si>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</si>
  <si>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</si>
  <si>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</si>
  <si>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</si>
  <si>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</si>
  <si>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</si>
  <si>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</si>
  <si>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</si>
  <si>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</si>
  <si>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</si>
  <si>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</si>
  <si>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</si>
  <si>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</si>
  <si>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</si>
  <si>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</si>
  <si>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</si>
  <si>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</si>
  <si>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</si>
  <si>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</si>
  <si>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</si>
  <si>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</si>
  <si>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</si>
  <si>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</si>
  <si>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</si>
  <si>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</si>
  <si>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</si>
  <si>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</si>
  <si>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</si>
  <si>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</si>
  <si>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</si>
  <si>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</si>
  <si>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</si>
  <si>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</si>
  <si>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</si>
  <si>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</si>
  <si>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</si>
  <si>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</si>
  <si>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</si>
  <si>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</si>
  <si>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</si>
  <si>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</si>
  <si>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</si>
  <si>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</si>
  <si>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</si>
  <si>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</si>
  <si>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</si>
  <si>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</si>
  <si>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</si>
  <si>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</si>
  <si>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</si>
  <si>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</si>
  <si>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</si>
  <si>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</si>
  <si>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</si>
  <si>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</si>
  <si>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</si>
  <si>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</si>
  <si>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</si>
  <si>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</si>
  <si>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</si>
  <si>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</si>
  <si>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</si>
  <si>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</si>
  <si>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</si>
  <si>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</si>
  <si>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</si>
  <si>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</si>
  <si>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</si>
  <si>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</si>
  <si>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</si>
  <si>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</si>
  <si>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</si>
  <si>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</si>
  <si>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</si>
  <si>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</si>
  <si>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</si>
  <si>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</si>
  <si>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</si>
  <si>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</si>
  <si>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</si>
  <si>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</si>
  <si>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</si>
  <si>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</si>
  <si>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</si>
  <si>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</si>
  <si>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</si>
  <si>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</si>
  <si>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</si>
  <si>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</si>
  <si>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</si>
  <si>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</si>
  <si>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</si>
  <si>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</si>
  <si>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</si>
  <si>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</si>
  <si>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</si>
  <si>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</si>
  <si>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</si>
  <si>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</si>
  <si>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</si>
  <si>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</si>
  <si>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</si>
  <si>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</si>
  <si>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</si>
  <si>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</si>
  <si>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</si>
  <si>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</si>
  <si>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</si>
  <si>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</si>
  <si>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</si>
  <si>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</si>
  <si>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</si>
  <si>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</si>
  <si>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</si>
  <si>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</si>
  <si>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</si>
  <si>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</si>
  <si>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</si>
  <si>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</si>
  <si>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</si>
  <si>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</si>
  <si>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</si>
  <si>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</si>
  <si>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</si>
  <si>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</si>
  <si>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</si>
  <si>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</si>
  <si>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</si>
  <si>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</si>
  <si>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</si>
  <si>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</si>
  <si>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</si>
  <si>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</si>
  <si>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</si>
  <si>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</si>
  <si>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</si>
  <si>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</si>
  <si>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</si>
  <si>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</si>
  <si>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</si>
  <si>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</si>
  <si>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</si>
  <si>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</si>
  <si>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</si>
  <si>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</si>
  <si>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</si>
  <si>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</si>
  <si>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</si>
  <si>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</si>
  <si>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</si>
  <si>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</si>
  <si>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</si>
  <si>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</si>
  <si>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</si>
  <si>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</si>
  <si>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</si>
  <si>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</si>
  <si>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</si>
  <si>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</si>
  <si>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</si>
  <si>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</si>
  <si>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</si>
  <si>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</si>
  <si>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</si>
  <si>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</si>
  <si>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</si>
  <si>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</si>
  <si>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</si>
  <si>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</si>
  <si>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</si>
  <si>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</si>
  <si>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</si>
  <si>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</si>
  <si>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</si>
  <si>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</si>
  <si>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</si>
  <si>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</si>
  <si>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</si>
  <si>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</si>
  <si>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</si>
  <si>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</si>
  <si>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</si>
  <si>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</si>
  <si>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</si>
  <si>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</si>
  <si>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</si>
  <si>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</si>
  <si>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</si>
  <si>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</si>
  <si>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</si>
  <si>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</si>
  <si>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</si>
  <si>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</si>
  <si>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</si>
  <si>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</si>
  <si>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</si>
  <si>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</si>
  <si>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</si>
  <si>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</si>
  <si>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</si>
  <si>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</si>
  <si>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</si>
  <si>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</si>
  <si>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</si>
  <si>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</si>
  <si>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</si>
  <si>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</si>
  <si>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</si>
  <si>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</si>
  <si>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</si>
  <si>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</si>
  <si>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</si>
  <si>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</si>
  <si>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</si>
  <si>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</si>
  <si>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</si>
  <si>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</si>
  <si>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</si>
  <si>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</si>
  <si>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</si>
  <si>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</si>
  <si>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</si>
  <si>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</si>
  <si>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</si>
  <si>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</si>
  <si>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</si>
  <si>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</si>
  <si>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</si>
  <si>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</si>
  <si>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</si>
  <si>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</si>
  <si>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</si>
  <si>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</si>
  <si>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</si>
  <si>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</si>
  <si>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</si>
  <si>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</si>
  <si>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</si>
  <si>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</si>
  <si>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</si>
  <si>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</si>
  <si>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</si>
  <si>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</si>
  <si>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</si>
  <si>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</si>
  <si>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</si>
  <si>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</si>
  <si>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</si>
  <si>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</si>
  <si>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</si>
  <si>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</si>
  <si>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</si>
  <si>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</si>
  <si>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</si>
  <si>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</si>
  <si>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</si>
  <si>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</si>
  <si>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</si>
  <si>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</si>
  <si>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</si>
  <si>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</si>
  <si>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</si>
  <si>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</si>
  <si>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</si>
  <si>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</si>
  <si>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</si>
  <si>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</si>
  <si>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</si>
  <si>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</si>
  <si>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</si>
  <si>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</si>
  <si>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</si>
  <si>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</si>
  <si>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</si>
  <si>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</si>
  <si>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</si>
  <si>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</si>
  <si>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</si>
  <si>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</si>
  <si>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</si>
  <si>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</si>
  <si>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</si>
  <si>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</si>
  <si>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</si>
  <si>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</si>
  <si>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</si>
  <si>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</si>
  <si>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</si>
  <si>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</si>
  <si>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</si>
  <si>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</si>
  <si>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</si>
  <si>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</si>
  <si>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</si>
  <si>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</si>
  <si>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</si>
  <si>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</si>
  <si>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</si>
  <si>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</si>
  <si>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</si>
  <si>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</si>
  <si>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</si>
  <si>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</si>
  <si>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</si>
  <si>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</si>
  <si>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</si>
  <si>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</si>
  <si>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</si>
  <si>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</si>
  <si>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</si>
  <si>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</si>
  <si>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</si>
  <si>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</si>
  <si>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</si>
  <si>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</si>
  <si>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</si>
  <si>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</si>
  <si>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</si>
  <si>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</si>
  <si>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</si>
  <si>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</si>
  <si>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</si>
  <si>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</si>
  <si>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</si>
  <si>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</si>
  <si>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</si>
  <si>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</si>
  <si>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</si>
  <si>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</si>
  <si>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</si>
  <si>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</si>
  <si>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</si>
  <si>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</si>
  <si>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</si>
  <si>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</si>
  <si>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</si>
  <si>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</si>
  <si>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</si>
  <si>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</si>
  <si>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</si>
  <si>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</si>
  <si>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</si>
  <si>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</si>
  <si>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</si>
  <si>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</si>
  <si>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</si>
  <si>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</si>
  <si>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</si>
  <si>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</si>
  <si>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</si>
  <si>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</si>
  <si>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</si>
  <si>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</si>
  <si>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</si>
  <si>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</si>
  <si>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</si>
  <si>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</si>
  <si>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</si>
  <si>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</si>
  <si>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</si>
  <si>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</si>
  <si>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</si>
  <si>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</si>
  <si>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</si>
  <si>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</si>
  <si>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</si>
  <si>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</si>
  <si>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</si>
  <si>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</si>
  <si>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</si>
  <si>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</si>
  <si>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</si>
  <si>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</si>
  <si>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</si>
  <si>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</si>
  <si>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</si>
  <si>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</si>
  <si>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</si>
  <si>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</si>
  <si>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</si>
  <si>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</si>
  <si>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</si>
  <si>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</si>
  <si>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</si>
  <si>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</si>
  <si>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</si>
  <si>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</si>
  <si>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</si>
  <si>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</si>
  <si>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</si>
  <si>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</si>
  <si>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</si>
  <si>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</si>
  <si>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</si>
  <si>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</si>
  <si>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</si>
  <si>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</si>
  <si>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</si>
  <si>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</si>
  <si>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</si>
  <si>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</si>
  <si>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</si>
  <si>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</si>
  <si>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</si>
  <si>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</si>
  <si>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</si>
  <si>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</si>
  <si>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</si>
  <si>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</si>
  <si>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</si>
  <si>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</si>
  <si>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</si>
  <si>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</si>
  <si>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</si>
  <si>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</si>
  <si>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</si>
  <si>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</si>
  <si>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</si>
  <si>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</si>
  <si>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</si>
  <si>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</si>
  <si>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</si>
  <si>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</si>
  <si>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</si>
  <si>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</si>
  <si>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</si>
  <si>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</si>
  <si>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</si>
  <si>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</si>
  <si>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</si>
  <si>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</si>
  <si>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</si>
  <si>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</si>
  <si>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</si>
  <si>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</si>
  <si>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</si>
  <si>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</si>
  <si>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</si>
  <si>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</si>
  <si>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</si>
  <si>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</si>
  <si>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</si>
  <si>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</si>
  <si>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</si>
  <si>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</si>
  <si>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</si>
  <si>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</si>
  <si>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</si>
  <si>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</si>
  <si>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</si>
  <si>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</si>
  <si>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</si>
  <si>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</si>
  <si>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</si>
  <si>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</si>
  <si>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</si>
  <si>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</si>
  <si>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</si>
  <si>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</si>
  <si>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</si>
  <si>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</si>
  <si>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</si>
  <si>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</si>
  <si>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</si>
  <si>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</si>
  <si>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</si>
  <si>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</si>
  <si>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</si>
  <si>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</si>
  <si>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</si>
  <si>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</si>
  <si>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</si>
  <si>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</si>
  <si>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</si>
  <si>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</si>
  <si>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</si>
  <si>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</si>
  <si>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</si>
  <si>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</si>
  <si>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</si>
  <si>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</si>
  <si>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</si>
  <si>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</si>
  <si>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</si>
  <si>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</si>
  <si>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</si>
  <si>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</si>
  <si>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</si>
  <si>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</si>
  <si>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</si>
  <si>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</si>
  <si>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</si>
  <si>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</si>
  <si>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</si>
  <si>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</si>
  <si>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</si>
  <si>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</si>
  <si>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</si>
  <si>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</si>
  <si>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</si>
  <si>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</si>
  <si>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</si>
  <si>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</si>
  <si>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</si>
  <si>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</si>
  <si>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</si>
  <si>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</si>
  <si>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</si>
  <si>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</si>
  <si>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</si>
  <si>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</si>
  <si>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</si>
  <si>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</si>
  <si>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</si>
  <si>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</si>
  <si>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</si>
  <si>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</si>
  <si>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</si>
  <si>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</si>
  <si>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</si>
  <si>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</si>
  <si>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</si>
  <si>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</si>
  <si>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</si>
  <si>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</si>
  <si>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</si>
  <si>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</si>
  <si>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</si>
  <si>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</si>
  <si>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</si>
  <si>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</si>
  <si>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</si>
  <si>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</si>
  <si>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</si>
  <si>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</si>
  <si>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</si>
  <si>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</si>
  <si>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</si>
  <si>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</si>
  <si>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</si>
  <si>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</si>
  <si>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</si>
  <si>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</si>
  <si>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</si>
  <si>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</si>
  <si>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</si>
  <si>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</si>
  <si>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</si>
  <si>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</si>
  <si>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</si>
  <si>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</si>
  <si>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</si>
  <si>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</si>
  <si>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</si>
  <si>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</si>
  <si>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</si>
  <si>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</si>
  <si>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</si>
  <si>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</si>
  <si>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</si>
  <si>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</si>
  <si>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</si>
  <si>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</si>
  <si>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</si>
  <si>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</si>
  <si>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</si>
  <si>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</si>
  <si>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</si>
  <si>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</si>
  <si>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</si>
  <si>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</si>
  <si>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</si>
  <si>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</si>
  <si>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</si>
  <si>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</si>
  <si>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</si>
  <si>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</si>
  <si>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</si>
  <si>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</si>
  <si>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</si>
  <si>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</si>
  <si>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</si>
  <si>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</si>
  <si>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</si>
  <si>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</si>
  <si>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</si>
  <si>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</si>
  <si>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</si>
  <si>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</si>
  <si>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</si>
  <si>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</si>
  <si>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</si>
  <si>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</si>
  <si>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</si>
  <si>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</si>
  <si>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</si>
  <si>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</si>
  <si>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</si>
  <si>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</si>
  <si>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</si>
  <si>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</si>
  <si>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</si>
  <si>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</si>
  <si>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</si>
  <si>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</si>
  <si>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</si>
  <si>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</si>
  <si>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</si>
  <si>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</si>
  <si>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</si>
  <si>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</si>
  <si>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</si>
  <si>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</si>
  <si>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</si>
  <si>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</si>
  <si>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</si>
  <si>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</si>
  <si>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</si>
  <si>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</si>
  <si>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</si>
  <si>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</si>
  <si>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</si>
  <si>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</si>
  <si>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</si>
  <si>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</si>
  <si>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</si>
  <si>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</si>
  <si>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</si>
  <si>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</si>
  <si>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</si>
  <si>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</si>
  <si>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</si>
  <si>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</si>
  <si>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</si>
  <si>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</si>
  <si>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</si>
  <si>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</si>
  <si>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</si>
  <si>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</si>
  <si>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</si>
  <si>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</si>
  <si>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</si>
  <si>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</si>
  <si>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</si>
  <si>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</si>
  <si>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</si>
  <si>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</si>
  <si>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</si>
  <si>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</si>
  <si>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</si>
  <si>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</si>
  <si>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</si>
  <si>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</si>
  <si>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</si>
  <si>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</si>
  <si>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</si>
  <si>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</si>
  <si>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</si>
  <si>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</si>
  <si>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</si>
  <si>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</si>
  <si>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</si>
  <si>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</si>
  <si>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</si>
  <si>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</si>
  <si>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</si>
  <si>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</si>
  <si>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</si>
  <si>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</si>
  <si>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</si>
  <si>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</si>
  <si>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</si>
  <si>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</si>
  <si>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</si>
  <si>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</si>
  <si>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</si>
  <si>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</si>
  <si>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</si>
  <si>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</si>
  <si>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</si>
  <si>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</si>
  <si>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</si>
  <si>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</si>
  <si>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</si>
  <si>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</si>
  <si>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</si>
  <si>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</si>
  <si>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</si>
  <si>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</si>
  <si>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</si>
  <si>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</si>
  <si>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</si>
  <si>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</si>
  <si>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</si>
  <si>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</si>
  <si>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</si>
  <si>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</si>
  <si>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</si>
  <si>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</si>
  <si>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</si>
  <si>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</si>
  <si>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</si>
  <si>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</si>
  <si>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</si>
  <si>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</si>
  <si>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</si>
  <si>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</si>
  <si>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</si>
  <si>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</si>
  <si>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</si>
  <si>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</si>
  <si>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</si>
  <si>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</si>
  <si>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</si>
  <si>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</si>
  <si>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</si>
  <si>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</si>
  <si>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</si>
  <si>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</si>
  <si>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</si>
  <si>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</si>
  <si>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</si>
  <si>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</si>
  <si>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</si>
  <si>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</si>
  <si>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</si>
  <si>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</si>
  <si>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</si>
  <si>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</si>
  <si>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</si>
  <si>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</si>
  <si>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</si>
  <si>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</si>
  <si>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</si>
  <si>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</si>
  <si>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</si>
  <si>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</si>
  <si>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</si>
  <si>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</si>
  <si>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</si>
  <si>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</si>
  <si>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</si>
  <si>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</si>
  <si>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</si>
  <si>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</si>
  <si>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</si>
  <si>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</si>
  <si>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</si>
  <si>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</si>
  <si>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</si>
  <si>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</si>
  <si>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</si>
  <si>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</si>
  <si>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</si>
  <si>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</si>
  <si>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</si>
  <si>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</si>
  <si>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</si>
  <si>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</si>
  <si>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</si>
  <si>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</si>
  <si>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</si>
  <si>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</si>
  <si>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</si>
  <si>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</si>
  <si>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</si>
  <si>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</si>
  <si>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</si>
  <si>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</si>
  <si>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</si>
  <si>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</si>
  <si>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</si>
  <si>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</si>
  <si>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</si>
  <si>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</si>
  <si>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</si>
  <si>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</si>
  <si>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</si>
  <si>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</si>
  <si>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</si>
  <si>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</si>
  <si>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</si>
  <si>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</si>
  <si>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</si>
  <si>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</si>
  <si>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</si>
  <si>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</si>
  <si>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</si>
  <si>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</si>
  <si>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</si>
  <si>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</si>
  <si>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</si>
  <si>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</si>
  <si>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</si>
  <si>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</si>
  <si>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</si>
  <si>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</si>
  <si>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</si>
  <si>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</si>
  <si>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</si>
  <si>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</si>
  <si>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</si>
  <si>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</si>
  <si>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</si>
  <si>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</si>
  <si>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</si>
  <si>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</si>
  <si>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</si>
  <si>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</si>
  <si>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</si>
  <si>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</si>
  <si>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</si>
  <si>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</si>
  <si>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</si>
  <si>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</si>
  <si>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</si>
  <si>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</si>
  <si>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</si>
  <si>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</si>
  <si>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</si>
  <si>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</si>
  <si>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</si>
  <si>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</si>
  <si>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</si>
  <si>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</si>
  <si>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</si>
  <si>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</si>
  <si>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</si>
  <si>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</si>
  <si>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</si>
  <si>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</si>
  <si>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</si>
  <si>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</si>
  <si>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</si>
  <si>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</si>
  <si>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</si>
  <si>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</si>
  <si>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</si>
  <si>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</si>
  <si>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</si>
  <si>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</si>
  <si>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</si>
  <si>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</si>
  <si>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</si>
  <si>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</si>
  <si>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</si>
  <si>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</si>
  <si>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</si>
  <si>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</si>
  <si>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</si>
  <si>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</si>
  <si>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</si>
  <si>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</si>
  <si>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</si>
  <si>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</si>
  <si>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</si>
  <si>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</si>
  <si>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</si>
  <si>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</si>
  <si>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</si>
  <si>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</si>
  <si>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</si>
  <si>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</si>
  <si>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</si>
  <si>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</si>
  <si>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</si>
  <si>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</si>
  <si>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</si>
  <si>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</si>
  <si>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</si>
  <si>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</si>
  <si>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</si>
  <si>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</si>
  <si>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</si>
  <si>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</si>
  <si>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</si>
  <si>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</si>
  <si>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</si>
  <si>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</si>
  <si>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</si>
  <si>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</si>
  <si>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</si>
  <si>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</si>
  <si>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</si>
  <si>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</si>
  <si>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</si>
  <si>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</si>
  <si>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</si>
  <si>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</si>
  <si>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</si>
  <si>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</si>
  <si>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</si>
  <si>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</si>
  <si>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</si>
  <si>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</si>
  <si>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</si>
  <si>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</si>
  <si>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</si>
  <si>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</si>
  <si>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</si>
  <si>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</si>
  <si>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</si>
  <si>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</si>
  <si>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</si>
  <si>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</si>
  <si>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</si>
  <si>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</si>
  <si>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</si>
  <si>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</si>
  <si>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</si>
  <si>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</si>
  <si>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</si>
  <si>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</si>
  <si>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</si>
  <si>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</si>
  <si>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</si>
  <si>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</si>
  <si>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</si>
  <si>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</si>
  <si>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</si>
  <si>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</si>
  <si>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</si>
  <si>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</si>
  <si>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</si>
  <si>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</si>
  <si>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</si>
  <si>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</si>
  <si>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</si>
  <si>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</si>
  <si>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</si>
  <si>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</si>
  <si>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</si>
  <si>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</si>
  <si>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</si>
  <si>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</si>
  <si>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</si>
  <si>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</si>
  <si>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</si>
  <si>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</si>
  <si>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</si>
  <si>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</si>
  <si>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</si>
  <si>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</si>
  <si>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</si>
  <si>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</si>
  <si>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</si>
  <si>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</si>
  <si>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</si>
  <si>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</si>
  <si>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</si>
  <si>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</si>
  <si>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</si>
  <si>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</si>
  <si>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</si>
  <si>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</si>
  <si>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</si>
  <si>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</si>
  <si>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</si>
  <si>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</si>
  <si>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</si>
  <si>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</si>
  <si>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</si>
  <si>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</si>
  <si>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</si>
  <si>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</si>
  <si>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</si>
  <si>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</si>
  <si>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</si>
  <si>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</si>
  <si>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</si>
  <si>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</si>
  <si>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</si>
  <si>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</si>
  <si>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</si>
  <si>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</si>
  <si>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</si>
  <si>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</si>
  <si>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</si>
  <si>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</si>
  <si>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</si>
  <si>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</si>
  <si>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</si>
  <si>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</si>
  <si>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</si>
  <si>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</si>
  <si>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</si>
  <si>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</si>
  <si>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</si>
  <si>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</si>
  <si>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</si>
  <si>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</si>
  <si>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</si>
  <si>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</si>
  <si>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</si>
  <si>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</si>
  <si>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</si>
  <si>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</si>
  <si>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</si>
  <si>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</si>
  <si>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</si>
  <si>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</si>
  <si>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</si>
  <si>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</si>
  <si>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</si>
  <si>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</si>
  <si>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</si>
  <si>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</si>
  <si>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</si>
  <si>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</si>
  <si>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</si>
  <si>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</si>
  <si>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</si>
  <si>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</si>
  <si>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</si>
  <si>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</si>
  <si>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</si>
  <si>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</si>
  <si>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</si>
  <si>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</si>
  <si>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</si>
  <si>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</si>
  <si>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</si>
  <si>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</si>
  <si>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</si>
  <si>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</si>
  <si>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</si>
  <si>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</si>
  <si>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</si>
  <si>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</si>
  <si>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</si>
  <si>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</si>
  <si>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</si>
  <si>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</si>
  <si>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</si>
  <si>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</si>
  <si>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</si>
  <si>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</si>
  <si>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</si>
  <si>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</si>
  <si>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</si>
  <si>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</si>
  <si>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</si>
  <si>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</si>
  <si>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</si>
  <si>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</si>
  <si>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</si>
  <si>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</si>
  <si>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</si>
  <si>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</si>
  <si>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</si>
  <si>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</si>
  <si>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</si>
  <si>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</si>
  <si>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</si>
  <si>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</si>
  <si>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</si>
  <si>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</si>
  <si>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</si>
  <si>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</si>
  <si>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</si>
  <si>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</si>
  <si>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</si>
  <si>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</si>
  <si>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</si>
  <si>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</si>
  <si>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</si>
  <si>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</si>
  <si>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</si>
  <si>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</si>
  <si>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</si>
  <si>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</si>
  <si>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</si>
  <si>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</si>
  <si>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</si>
  <si>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</si>
  <si>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</si>
  <si>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</si>
  <si>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</si>
  <si>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</si>
  <si>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</si>
  <si>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</si>
  <si>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</si>
  <si>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</si>
  <si>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</si>
  <si>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</si>
  <si>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</si>
  <si>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</si>
  <si>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</si>
  <si>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</si>
  <si>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</si>
  <si>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</si>
  <si>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</si>
  <si>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</si>
  <si>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</si>
  <si>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</si>
  <si>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</si>
  <si>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</si>
  <si>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</si>
  <si>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</si>
  <si>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</si>
  <si>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</si>
  <si>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</si>
  <si>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</si>
  <si>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</si>
  <si>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</si>
  <si>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</si>
  <si>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</si>
  <si>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</si>
  <si>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</si>
  <si>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</si>
  <si>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</si>
  <si>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</si>
  <si>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</si>
  <si>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</si>
  <si>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</si>
  <si>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</si>
  <si>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</si>
  <si>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</si>
  <si>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</si>
  <si>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</si>
  <si>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</si>
  <si>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</si>
  <si>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</si>
  <si>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</si>
  <si>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</si>
  <si>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</si>
  <si>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</si>
  <si>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</si>
  <si>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</si>
  <si>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</si>
  <si>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</si>
  <si>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</si>
  <si>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</si>
  <si>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</si>
  <si>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</si>
  <si>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</si>
  <si>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</si>
  <si>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</si>
  <si>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</si>
  <si>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</si>
  <si>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</si>
  <si>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</si>
  <si>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</si>
  <si>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</si>
  <si>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</si>
  <si>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</si>
  <si>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</si>
  <si>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</si>
  <si>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</si>
  <si>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</si>
  <si>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</si>
  <si>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</si>
  <si>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</si>
  <si>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</si>
  <si>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</si>
  <si>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</si>
  <si>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</si>
  <si>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</si>
  <si>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</si>
  <si>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</si>
  <si>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</si>
  <si>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</si>
  <si>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</si>
  <si>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</si>
  <si>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</si>
  <si>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</si>
  <si>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</si>
  <si>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</si>
  <si>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</si>
  <si>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</si>
  <si>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</si>
  <si>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</si>
  <si>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</si>
  <si>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</si>
  <si>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</si>
  <si>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</si>
  <si>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</si>
  <si>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</si>
  <si>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</si>
  <si>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</si>
  <si>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</si>
  <si>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</si>
  <si>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</si>
  <si>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</si>
  <si>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</si>
  <si>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</si>
  <si>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</si>
  <si>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</si>
  <si>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</si>
  <si>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</si>
  <si>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</si>
  <si>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</si>
  <si>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</si>
  <si>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</si>
  <si>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</si>
  <si>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</si>
  <si>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</si>
  <si>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</si>
  <si>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</si>
  <si>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</si>
  <si>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</si>
  <si>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</si>
  <si>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</si>
  <si>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</si>
  <si>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</si>
  <si>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</si>
  <si>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</si>
  <si>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</si>
  <si>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</si>
  <si>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</si>
  <si>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</si>
  <si>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</si>
  <si>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</si>
  <si>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</si>
  <si>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</si>
  <si>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</si>
  <si>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</si>
  <si>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</si>
  <si>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</si>
  <si>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</si>
  <si>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</si>
  <si>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</si>
  <si>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</si>
  <si>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</si>
  <si>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</si>
  <si>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</si>
  <si>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</si>
  <si>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</si>
  <si>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</si>
  <si>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</si>
  <si>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</si>
  <si>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</si>
  <si>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</si>
  <si>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</si>
  <si>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</si>
  <si>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</si>
  <si>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</si>
  <si>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</si>
  <si>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</si>
  <si>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</si>
  <si>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</si>
  <si>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</si>
  <si>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</si>
  <si>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</si>
  <si>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</si>
  <si>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</si>
  <si>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</si>
  <si>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</si>
  <si>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</si>
  <si>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</si>
  <si>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</si>
  <si>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</si>
  <si>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</si>
  <si>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</si>
  <si>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</si>
  <si>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</si>
  <si>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</si>
  <si>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</si>
  <si>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</si>
  <si>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</si>
  <si>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</si>
  <si>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</si>
  <si>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</si>
  <si>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</si>
  <si>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</si>
  <si>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</si>
  <si>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</si>
  <si>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</si>
  <si>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</si>
  <si>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</si>
  <si>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</si>
  <si>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</si>
  <si>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</si>
  <si>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</si>
  <si>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</si>
  <si>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</si>
  <si>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</si>
  <si>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</si>
  <si>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</si>
  <si>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</si>
  <si>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</si>
  <si>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</si>
  <si>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</si>
  <si>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</si>
  <si>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</si>
  <si>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</si>
  <si>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</si>
  <si>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</si>
  <si>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</si>
  <si>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</si>
  <si>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</si>
  <si>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</si>
  <si>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</si>
  <si>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</si>
  <si>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</si>
  <si>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</si>
  <si>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</si>
  <si>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</si>
  <si>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</si>
  <si>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</si>
  <si>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</si>
  <si>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</si>
  <si>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</si>
  <si>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</si>
  <si>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</si>
  <si>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</si>
  <si>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</si>
  <si>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</si>
  <si>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</si>
  <si>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</si>
  <si>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</si>
  <si>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</si>
  <si>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</si>
  <si>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</si>
  <si>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</si>
  <si>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</si>
  <si>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</si>
  <si>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</si>
  <si>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</si>
  <si>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</si>
  <si>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</si>
  <si>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</si>
  <si>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</si>
  <si>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</si>
  <si>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</si>
  <si>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</si>
  <si>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</si>
  <si>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</si>
  <si>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</si>
  <si>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</si>
  <si>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</si>
  <si>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</si>
  <si>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</si>
  <si>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</si>
  <si>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</si>
  <si>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</si>
  <si>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</si>
  <si>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</si>
  <si>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</si>
  <si>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</si>
  <si>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</si>
  <si>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</si>
  <si>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</si>
  <si>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</si>
  <si>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</si>
  <si>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</si>
  <si>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</si>
  <si>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</si>
  <si>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</si>
  <si>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</si>
  <si>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</si>
  <si>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</si>
  <si>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</si>
  <si>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</si>
  <si>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</si>
  <si>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</si>
  <si>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</si>
  <si>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</si>
  <si>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</si>
  <si>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</si>
  <si>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</si>
  <si>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</si>
  <si>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</si>
  <si>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</si>
  <si>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</si>
  <si>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</si>
  <si>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</si>
  <si>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</si>
  <si>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</si>
  <si>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</si>
  <si>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</si>
  <si>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</si>
  <si>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</si>
  <si>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</si>
  <si>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</si>
  <si>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</si>
  <si>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</si>
  <si>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</si>
  <si>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</si>
  <si>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</si>
  <si>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</si>
  <si>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</si>
  <si>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</si>
  <si>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</si>
  <si>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</si>
  <si>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</si>
  <si>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</si>
  <si>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</si>
  <si>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</si>
  <si>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</si>
  <si>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</si>
  <si>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</si>
  <si>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</si>
  <si>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</si>
  <si>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</si>
  <si>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</si>
  <si>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</si>
  <si>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</si>
  <si>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</si>
  <si>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</si>
  <si>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</si>
  <si>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</si>
  <si>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</si>
  <si>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</si>
  <si>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</si>
  <si>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</si>
  <si>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</si>
  <si>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</si>
  <si>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</si>
  <si>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</si>
  <si>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</si>
  <si>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</si>
  <si>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</si>
  <si>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</si>
  <si>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</si>
  <si>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</si>
  <si>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</si>
  <si>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</si>
  <si>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</si>
  <si>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</si>
  <si>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</si>
  <si>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</si>
  <si>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</si>
  <si>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</si>
  <si>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</si>
  <si>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</si>
  <si>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</si>
  <si>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</si>
  <si>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</si>
  <si>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</si>
  <si>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</si>
  <si>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</si>
  <si>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</si>
  <si>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</si>
  <si>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</si>
  <si>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</si>
  <si>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</si>
  <si>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</si>
  <si>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</si>
  <si>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</si>
  <si>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</si>
  <si>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</si>
  <si>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</si>
  <si>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</si>
  <si>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</si>
  <si>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</si>
  <si>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</si>
  <si>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</si>
  <si>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</si>
  <si>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</si>
  <si>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</si>
  <si>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</si>
  <si>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</si>
  <si>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</si>
  <si>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</si>
  <si>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</si>
  <si>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</si>
  <si>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</si>
  <si>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</si>
  <si>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</si>
  <si>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</si>
  <si>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</si>
  <si>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</si>
  <si>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</si>
  <si>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</si>
  <si>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</si>
  <si>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</si>
  <si>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</si>
  <si>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</si>
  <si>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</si>
  <si>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</si>
  <si>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</si>
  <si>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</si>
  <si>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</si>
  <si>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</si>
  <si>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</si>
  <si>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</si>
  <si>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</si>
  <si>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</si>
  <si>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</si>
  <si>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</si>
  <si>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</si>
  <si>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</si>
  <si>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</si>
  <si>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</si>
  <si>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</si>
  <si>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</si>
  <si>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</si>
  <si>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</si>
  <si>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</si>
  <si>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</si>
  <si>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</si>
  <si>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</si>
  <si>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</si>
  <si>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</si>
  <si>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</si>
  <si>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</si>
  <si>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</si>
  <si>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</si>
  <si>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</si>
  <si>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</si>
  <si>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</si>
  <si>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</si>
  <si>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</si>
  <si>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</si>
  <si>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</si>
  <si>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</si>
  <si>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</si>
  <si>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</si>
  <si>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</si>
  <si>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</si>
  <si>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</si>
  <si>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</si>
  <si>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</si>
  <si>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</si>
  <si>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</si>
  <si>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</si>
  <si>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</si>
  <si>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</si>
  <si>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</si>
  <si>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</si>
  <si>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</si>
  <si>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</si>
  <si>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</si>
  <si>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</si>
  <si>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</si>
  <si>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</si>
  <si>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</si>
  <si>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</si>
  <si>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</si>
  <si>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</si>
  <si>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</si>
  <si>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</si>
  <si>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</si>
  <si>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</si>
  <si>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</si>
  <si>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</si>
  <si>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</si>
  <si>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</si>
  <si>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</si>
  <si>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</si>
  <si>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</si>
  <si>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</si>
  <si>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</si>
  <si>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</si>
  <si>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</si>
  <si>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</si>
  <si>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</si>
  <si>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</si>
  <si>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</si>
  <si>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</si>
  <si>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</si>
  <si>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</si>
  <si>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</si>
  <si>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</si>
  <si>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</si>
  <si>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</si>
  <si>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</si>
  <si>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</si>
  <si>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</si>
  <si>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</si>
  <si>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</si>
  <si>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</si>
  <si>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</si>
  <si>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</si>
  <si>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</si>
  <si>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</si>
  <si>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</si>
  <si>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</si>
  <si>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</si>
  <si>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</si>
  <si>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</si>
  <si>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</si>
  <si>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</si>
  <si>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</si>
  <si>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</si>
  <si>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</si>
  <si>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</si>
  <si>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</si>
  <si>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</si>
  <si>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</si>
  <si>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</si>
  <si>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</si>
  <si>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</si>
  <si>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</si>
  <si>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</si>
  <si>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</si>
  <si>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</si>
  <si>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</si>
  <si>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</si>
  <si>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</si>
  <si>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</si>
  <si>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</si>
  <si>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</si>
  <si>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</si>
  <si>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</si>
  <si>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</si>
  <si>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</si>
  <si>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</si>
  <si>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</si>
  <si>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</si>
  <si>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</si>
  <si>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</si>
  <si>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</si>
  <si>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</si>
  <si>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</si>
  <si>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</si>
  <si>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</si>
  <si>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</si>
  <si>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</si>
  <si>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</si>
  <si>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</si>
  <si>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</si>
  <si>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</si>
  <si>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</si>
  <si>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</si>
  <si>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</si>
  <si>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</si>
  <si>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</si>
  <si>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</si>
  <si>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</si>
  <si>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</si>
  <si>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</si>
  <si>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</si>
  <si>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</si>
  <si>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</si>
  <si>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</si>
  <si>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</si>
  <si>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</si>
  <si>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</si>
  <si>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</si>
  <si>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</si>
  <si>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</si>
  <si>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</si>
  <si>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</si>
  <si>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</si>
  <si>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</si>
  <si>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</si>
  <si>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</si>
  <si>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</si>
  <si>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</si>
  <si>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</si>
  <si>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</si>
  <si>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</si>
  <si>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</si>
  <si>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</si>
  <si>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</si>
  <si>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</si>
  <si>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</si>
  <si>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</si>
  <si>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</si>
  <si>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</si>
  <si>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</si>
  <si>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</si>
  <si>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</si>
  <si>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</si>
  <si>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</si>
  <si>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</si>
  <si>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</si>
  <si>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</si>
  <si>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</si>
  <si>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</si>
  <si>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</si>
  <si>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</si>
  <si>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</si>
  <si>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</si>
  <si>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</si>
  <si>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</si>
  <si>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</si>
  <si>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</si>
  <si>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</si>
  <si>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</si>
  <si>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</si>
  <si>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</si>
  <si>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</si>
  <si>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</si>
  <si>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</si>
  <si>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</si>
  <si>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</si>
  <si>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</si>
  <si>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</si>
  <si>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</si>
  <si>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</si>
  <si>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</si>
  <si>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</si>
  <si>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</si>
  <si>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</si>
  <si>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</si>
  <si>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</si>
  <si>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</si>
  <si>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</si>
  <si>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</si>
  <si>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</si>
  <si>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</si>
  <si>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</si>
  <si>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</si>
  <si>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</si>
  <si>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</si>
  <si>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</si>
  <si>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</si>
  <si>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</si>
  <si>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</si>
  <si>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</si>
  <si>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</si>
  <si>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</si>
  <si>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</si>
  <si>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</si>
  <si>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</si>
  <si>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</si>
  <si>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</si>
  <si>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</si>
  <si>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</si>
  <si>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</si>
  <si>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</si>
  <si>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</si>
  <si>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</si>
  <si>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</si>
  <si>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</si>
  <si>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</si>
  <si>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</si>
  <si>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</si>
  <si>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</si>
  <si>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</si>
  <si>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</si>
  <si>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</si>
  <si>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</si>
  <si>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</si>
  <si>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</si>
  <si>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</si>
  <si>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</si>
  <si>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</si>
  <si>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</si>
  <si>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</si>
  <si>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</si>
  <si>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</si>
  <si>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</si>
  <si>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</si>
  <si>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</si>
  <si>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</si>
  <si>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</si>
  <si>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</si>
  <si>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</si>
  <si>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</si>
  <si>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</si>
  <si>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</si>
  <si>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</si>
  <si>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</si>
  <si>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</si>
  <si>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</si>
  <si>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</si>
  <si>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</si>
  <si>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</si>
  <si>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</si>
  <si>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</si>
  <si>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</si>
  <si>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</si>
  <si>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</si>
  <si>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</si>
  <si>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</si>
  <si>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</si>
  <si>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</si>
  <si>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</si>
  <si>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</si>
  <si>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</si>
  <si>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</si>
  <si>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</si>
  <si>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</si>
  <si>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</si>
  <si>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</si>
  <si>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</si>
  <si>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</si>
  <si>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</si>
  <si>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</si>
  <si>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</si>
  <si>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</si>
  <si>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</si>
  <si>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</si>
  <si>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</si>
  <si>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</si>
  <si>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</si>
  <si>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</si>
  <si>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</si>
  <si>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</si>
  <si>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</si>
  <si>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</si>
  <si>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</si>
  <si>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</si>
  <si>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</si>
  <si>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</si>
  <si>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</si>
  <si>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</si>
  <si>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</si>
  <si>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</si>
  <si>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</si>
  <si>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</si>
  <si>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</si>
  <si>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</si>
  <si>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</si>
  <si>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</si>
  <si>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</si>
  <si>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</si>
  <si>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</si>
  <si>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</si>
  <si>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</si>
  <si>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</si>
  <si>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</si>
  <si>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</si>
  <si>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</si>
  <si>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</si>
  <si>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</si>
  <si>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</si>
  <si>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</si>
  <si>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</si>
  <si>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</si>
  <si>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</si>
  <si>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</si>
  <si>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</si>
  <si>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</si>
  <si>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</si>
  <si>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</si>
  <si>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</si>
  <si>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</si>
  <si>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</si>
  <si>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</si>
  <si>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</si>
  <si>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</si>
  <si>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</si>
  <si>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</si>
  <si>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</si>
  <si>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</si>
  <si>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</si>
  <si>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</si>
  <si>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</si>
  <si>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</si>
  <si>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</si>
  <si>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</si>
  <si>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</si>
  <si>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</si>
  <si>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</si>
  <si>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</si>
  <si>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</si>
  <si>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</si>
  <si>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</si>
  <si>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</si>
  <si>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</si>
  <si>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</si>
  <si>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</si>
  <si>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</si>
  <si>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</si>
  <si>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</si>
  <si>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</si>
  <si>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</si>
  <si>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</si>
  <si>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</si>
  <si>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</si>
  <si>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</si>
  <si>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</si>
  <si>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</si>
  <si>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</si>
  <si>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</si>
  <si>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</si>
  <si>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</si>
  <si>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</si>
  <si>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</si>
  <si>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</si>
  <si>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</si>
  <si>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</si>
  <si>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</si>
  <si>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</si>
  <si>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</si>
  <si>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</si>
  <si>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</si>
  <si>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</si>
  <si>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</si>
  <si>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</si>
  <si>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</si>
  <si>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</si>
  <si>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</si>
  <si>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</si>
  <si>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</si>
  <si>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</si>
  <si>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</si>
  <si>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</si>
  <si>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</si>
  <si>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</si>
  <si>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</si>
  <si>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</si>
  <si>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</si>
  <si>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</si>
  <si>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</si>
  <si>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</si>
  <si>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</si>
  <si>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</si>
  <si>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</si>
  <si>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</si>
  <si>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</si>
  <si>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</si>
  <si>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</si>
  <si>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</si>
  <si>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</si>
  <si>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</si>
  <si>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</si>
  <si>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</si>
  <si>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</si>
  <si>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</si>
  <si>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</si>
  <si>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</si>
  <si>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</si>
  <si>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</si>
  <si>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</si>
  <si>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</si>
  <si>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</si>
  <si>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</si>
  <si>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</si>
  <si>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</si>
  <si>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</si>
  <si>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</si>
  <si>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</si>
  <si>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</si>
  <si>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</si>
  <si>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</si>
  <si>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</si>
  <si>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</si>
  <si>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</si>
  <si>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</si>
  <si>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</si>
  <si>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</si>
  <si>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</si>
  <si>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</si>
  <si>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</si>
  <si>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</si>
  <si>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</si>
  <si>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</si>
  <si>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</si>
  <si>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</si>
  <si>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</si>
  <si>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</si>
  <si>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</si>
  <si>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</si>
  <si>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</si>
  <si>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</si>
  <si>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</si>
  <si>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</si>
  <si>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</si>
  <si>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</si>
  <si>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</si>
  <si>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</si>
  <si>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</si>
  <si>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</si>
  <si>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</si>
  <si>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</si>
  <si>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</si>
  <si>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</si>
  <si>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</si>
  <si>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</si>
  <si>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</si>
  <si>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</si>
  <si>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</si>
  <si>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</si>
  <si>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</si>
  <si>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</si>
  <si>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</si>
  <si>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</si>
  <si>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</si>
  <si>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</si>
  <si>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</si>
  <si>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</si>
  <si>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</si>
  <si>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</si>
  <si>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</si>
  <si>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</si>
  <si>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</si>
  <si>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</si>
  <si>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</si>
  <si>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</si>
  <si>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</si>
  <si>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</si>
  <si>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</si>
  <si>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</si>
  <si>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</si>
  <si>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</si>
  <si>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</si>
  <si>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</si>
  <si>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</si>
  <si>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</si>
  <si>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</si>
  <si>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</si>
  <si>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</si>
  <si>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</si>
  <si>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</si>
  <si>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</si>
  <si>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</si>
  <si>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</si>
  <si>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</si>
  <si>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</si>
  <si>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</si>
  <si>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</si>
  <si>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</si>
  <si>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</si>
  <si>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</si>
  <si>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</si>
  <si>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</si>
  <si>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</si>
  <si>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</si>
  <si>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</si>
  <si>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</si>
  <si>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</si>
  <si>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</si>
  <si>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</si>
  <si>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</si>
  <si>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</si>
  <si>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</si>
  <si>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</si>
  <si>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</si>
  <si>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</si>
  <si>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</si>
  <si>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</si>
  <si>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</si>
  <si>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</si>
  <si>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</si>
  <si>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</si>
  <si>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</si>
  <si>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</si>
  <si>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</si>
  <si>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</si>
  <si>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</si>
  <si>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</si>
  <si>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</si>
  <si>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</si>
  <si>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</si>
  <si>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</si>
  <si>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</si>
  <si>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</si>
  <si>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</si>
  <si>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</si>
  <si>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</si>
  <si>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</si>
  <si>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</si>
  <si>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</si>
  <si>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</si>
  <si>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</si>
  <si>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</si>
  <si>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</si>
  <si>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</si>
  <si>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</si>
  <si>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</si>
  <si>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</si>
  <si>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</si>
  <si>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</si>
  <si>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</si>
  <si>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</si>
  <si>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</si>
  <si>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</si>
  <si>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</si>
  <si>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</si>
  <si>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</si>
  <si>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</si>
  <si>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</si>
  <si>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</si>
  <si>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</si>
  <si>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</si>
  <si>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</si>
  <si>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</si>
  <si>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</si>
  <si>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</si>
  <si>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</si>
  <si>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</si>
  <si>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</si>
  <si>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</si>
  <si>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</si>
  <si>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</si>
  <si>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</si>
  <si>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</si>
  <si>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</si>
  <si>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</si>
  <si>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</si>
  <si>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</si>
  <si>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</si>
  <si>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</si>
  <si>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</si>
  <si>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</si>
  <si>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</si>
  <si>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</si>
  <si>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</si>
  <si>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</si>
  <si>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</si>
  <si>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</si>
  <si>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</si>
  <si>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</si>
  <si>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</si>
  <si>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</si>
  <si>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</si>
  <si>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</si>
  <si>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</si>
  <si>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</si>
  <si>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</si>
  <si>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</si>
  <si>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</si>
  <si>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</si>
  <si>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</si>
  <si>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</si>
  <si>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</si>
  <si>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</si>
  <si>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</si>
  <si>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</si>
  <si>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</si>
  <si>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</si>
  <si>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</si>
  <si>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</si>
  <si>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</si>
  <si>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</si>
  <si>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</si>
  <si>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</si>
  <si>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</si>
  <si>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</si>
  <si>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</si>
  <si>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</si>
  <si>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</si>
  <si>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</si>
  <si>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</si>
  <si>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</si>
  <si>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</si>
  <si>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</si>
  <si>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</si>
  <si>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</si>
  <si>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</si>
  <si>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</si>
  <si>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</si>
  <si>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</si>
  <si>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</si>
  <si>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</si>
  <si>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</si>
  <si>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</si>
  <si>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</si>
  <si>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</si>
  <si>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</si>
  <si>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</si>
  <si>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</si>
  <si>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</si>
  <si>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</si>
  <si>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</si>
  <si>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</si>
  <si>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</si>
  <si>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</si>
  <si>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</si>
  <si>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</si>
  <si>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</si>
  <si>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</si>
  <si>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</si>
  <si>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</si>
  <si>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</si>
  <si>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</si>
  <si>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</si>
  <si>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</si>
  <si>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</si>
  <si>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</si>
  <si>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</si>
  <si>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</si>
  <si>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</si>
  <si>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</si>
  <si>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</si>
  <si>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</si>
  <si>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</si>
  <si>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</si>
  <si>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</si>
  <si>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</si>
  <si>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</si>
  <si>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</si>
  <si>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</si>
  <si>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</si>
  <si>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</si>
  <si>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</si>
  <si>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</si>
  <si>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</si>
  <si>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</si>
  <si>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</si>
  <si>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</si>
  <si>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</si>
  <si>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</si>
  <si>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</si>
  <si>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</si>
  <si>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</si>
  <si>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</si>
  <si>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</si>
  <si>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</si>
  <si>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</si>
  <si>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</si>
  <si>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</si>
  <si>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</si>
  <si>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</si>
  <si>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</si>
  <si>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</si>
  <si>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</si>
  <si>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</si>
  <si>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</si>
  <si>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</si>
  <si>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</si>
  <si>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</si>
  <si>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</si>
  <si>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</si>
  <si>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</si>
  <si>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</si>
  <si>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</si>
  <si>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</si>
  <si>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</si>
  <si>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</si>
  <si>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</si>
  <si>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</si>
  <si>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</si>
  <si>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</si>
  <si>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</si>
  <si>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</si>
  <si>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</si>
  <si>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</si>
  <si>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</si>
  <si>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</si>
  <si>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</si>
  <si>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</si>
  <si>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</si>
  <si>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</si>
  <si>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</si>
  <si>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</si>
  <si>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</si>
  <si>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</si>
  <si>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</si>
  <si>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</si>
  <si>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</si>
  <si>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</si>
  <si>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</si>
  <si>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</si>
  <si>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</si>
  <si>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</si>
  <si>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</si>
  <si>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</si>
  <si>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</si>
  <si>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</si>
  <si>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</si>
  <si>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</si>
  <si>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</si>
  <si>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</si>
  <si>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</si>
  <si>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</si>
  <si>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</si>
  <si>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</si>
  <si>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</si>
  <si>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</si>
  <si>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</si>
  <si>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</si>
  <si>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</si>
  <si>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</si>
  <si>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</si>
  <si>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</si>
  <si>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</si>
  <si>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</si>
  <si>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</si>
  <si>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</si>
  <si>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</si>
  <si>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</si>
  <si>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</si>
  <si>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</si>
  <si>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</si>
  <si>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</si>
  <si>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</si>
  <si>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</si>
  <si>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</si>
  <si>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</si>
  <si>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</si>
  <si>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</si>
  <si>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</si>
  <si>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</si>
  <si>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</si>
  <si>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</si>
  <si>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</si>
  <si>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</si>
  <si>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</si>
  <si>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</si>
  <si>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</si>
  <si>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</si>
  <si>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</si>
  <si>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</si>
  <si>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</si>
  <si>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</si>
  <si>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</si>
  <si>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</si>
  <si>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</si>
  <si>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</si>
  <si>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</si>
  <si>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</si>
  <si>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</si>
  <si>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</si>
  <si>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</si>
  <si>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</si>
  <si>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</si>
  <si>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</si>
  <si>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</si>
  <si>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</si>
  <si>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</si>
  <si>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</si>
  <si>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</si>
  <si>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</si>
  <si>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</si>
  <si>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</si>
  <si>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</si>
  <si>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</si>
  <si>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</si>
  <si>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</si>
  <si>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</si>
  <si>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</si>
  <si>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</si>
  <si>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</si>
  <si>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</si>
  <si>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</si>
  <si>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</si>
  <si>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</si>
  <si>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</si>
  <si>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</si>
  <si>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</si>
  <si>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</si>
  <si>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</si>
  <si>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</si>
  <si>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</si>
  <si>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</si>
  <si>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</si>
  <si>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</si>
  <si>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</si>
  <si>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</si>
  <si>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</si>
  <si>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</si>
  <si>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</si>
  <si>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</si>
  <si>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</si>
  <si>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</si>
  <si>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</si>
  <si>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</si>
  <si>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</si>
  <si>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</si>
  <si>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</si>
  <si>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</si>
  <si>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</si>
  <si>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</si>
  <si>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</si>
  <si>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</si>
  <si>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</si>
  <si>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</si>
  <si>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</si>
  <si>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</si>
  <si>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</si>
  <si>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</si>
  <si>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</si>
  <si>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</si>
  <si>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</si>
  <si>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</si>
  <si>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</si>
  <si>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</si>
  <si>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</si>
  <si>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</si>
  <si>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</si>
  <si>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</si>
  <si>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</si>
  <si>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</si>
  <si>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</si>
  <si>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</si>
  <si>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</si>
  <si>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</si>
  <si>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</si>
  <si>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</si>
  <si>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</si>
  <si>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</si>
  <si>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</si>
  <si>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</si>
  <si>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</si>
  <si>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</si>
  <si>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</si>
  <si>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</si>
  <si>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</si>
  <si>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</si>
  <si>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</si>
  <si>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</si>
  <si>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</si>
  <si>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</si>
  <si>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</si>
  <si>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</si>
  <si>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</si>
  <si>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</si>
  <si>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</si>
  <si>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</si>
  <si>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</si>
  <si>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</si>
  <si>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</si>
  <si>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</si>
  <si>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</si>
  <si>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</si>
  <si>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</si>
  <si>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</si>
  <si>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</si>
  <si>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</si>
  <si>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</si>
  <si>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</si>
  <si>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</si>
  <si>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</si>
  <si>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</si>
  <si>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</si>
  <si>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</si>
  <si>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</si>
  <si>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</si>
  <si>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</si>
  <si>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</si>
  <si>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</si>
  <si>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</si>
  <si>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</si>
  <si>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</si>
  <si>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</si>
  <si>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</si>
  <si>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</si>
  <si>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</si>
  <si>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</si>
  <si>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</si>
  <si>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</si>
  <si>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</si>
  <si>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</si>
  <si>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</si>
  <si>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</si>
  <si>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</si>
  <si>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</si>
  <si>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</si>
  <si>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</si>
  <si>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</si>
  <si>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</si>
  <si>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</si>
  <si>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</si>
  <si>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</si>
  <si>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</si>
  <si>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</si>
  <si>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</si>
  <si>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</si>
  <si>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</si>
  <si>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</si>
  <si>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</si>
  <si>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</si>
  <si>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</si>
  <si>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</si>
  <si>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</si>
  <si>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</si>
  <si>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</si>
  <si>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</si>
  <si>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</si>
  <si>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</si>
  <si>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</si>
  <si>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</si>
  <si>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</si>
  <si>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</si>
  <si>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</si>
  <si>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</si>
  <si>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</si>
  <si>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</si>
  <si>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</si>
  <si>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</si>
  <si>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</si>
  <si>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</si>
  <si>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</si>
  <si>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</si>
  <si>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</si>
  <si>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</si>
  <si>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</si>
  <si>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</si>
  <si>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</si>
  <si>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</si>
  <si>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</si>
  <si>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</si>
  <si>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</si>
  <si>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</si>
  <si>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</si>
  <si>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</si>
  <si>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</si>
  <si>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</si>
  <si>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</si>
  <si>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</si>
  <si>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</si>
  <si>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</si>
  <si>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</si>
  <si>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</si>
  <si>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</si>
  <si>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</si>
  <si>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</si>
  <si>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</si>
  <si>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</si>
  <si>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</si>
  <si>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</si>
  <si>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</si>
  <si>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</si>
  <si>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</si>
  <si>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</si>
  <si>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</si>
  <si>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</si>
  <si>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</si>
  <si>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</si>
  <si>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</si>
  <si>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</si>
  <si>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</si>
  <si>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</si>
  <si>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</si>
  <si>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</si>
  <si>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</si>
  <si>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</si>
  <si>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</si>
  <si>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</si>
  <si>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</si>
  <si>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</si>
  <si>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</si>
  <si>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</si>
  <si>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</si>
  <si>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</si>
  <si>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</si>
  <si>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</si>
  <si>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</si>
  <si>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</si>
  <si>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</si>
  <si>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</si>
  <si>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</si>
  <si>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</si>
  <si>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</si>
  <si>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</si>
  <si>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</si>
  <si>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</si>
  <si>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</si>
  <si>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</si>
  <si>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</si>
  <si>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</si>
  <si>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</si>
  <si>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</si>
  <si>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</si>
  <si>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</si>
  <si>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</si>
  <si>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</si>
  <si>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</si>
  <si>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</si>
  <si>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</si>
  <si>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</si>
  <si>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</si>
  <si>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</si>
  <si>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</si>
  <si>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</si>
  <si>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</si>
  <si>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</si>
  <si>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</si>
  <si>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</si>
  <si>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</si>
  <si>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</si>
  <si>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</si>
  <si>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</si>
  <si>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</si>
  <si>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</si>
  <si>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</si>
  <si>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</si>
  <si>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</si>
  <si>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</si>
  <si>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</si>
  <si>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</si>
  <si>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</si>
  <si>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</si>
  <si>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</si>
  <si>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</si>
  <si>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</si>
  <si>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</si>
  <si>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</si>
  <si>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</si>
  <si>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</si>
  <si>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</si>
  <si>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</si>
  <si>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</si>
  <si>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</si>
  <si>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</si>
  <si>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</si>
  <si>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</si>
  <si>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</si>
  <si>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</si>
  <si>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</si>
  <si>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</si>
  <si>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</si>
  <si>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</si>
  <si>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</si>
  <si>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</si>
  <si>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</si>
  <si>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</si>
  <si>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</si>
  <si>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</si>
  <si>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</si>
  <si>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</si>
  <si>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</si>
  <si>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</si>
  <si>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</si>
  <si>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</si>
  <si>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</si>
  <si>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</si>
  <si>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</si>
  <si>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</si>
  <si>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</si>
  <si>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</si>
  <si>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</si>
  <si>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</si>
  <si>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</si>
  <si>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</si>
  <si>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</si>
  <si>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</si>
  <si>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</si>
  <si>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</si>
  <si>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</si>
  <si>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</si>
  <si>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</si>
  <si>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</si>
  <si>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</si>
  <si>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</si>
  <si>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</si>
  <si>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</si>
  <si>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</si>
  <si>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</si>
  <si>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</si>
  <si>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</si>
  <si>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</si>
  <si>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</si>
  <si>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</si>
  <si>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</si>
  <si>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</si>
  <si>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</si>
  <si>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</si>
  <si>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</si>
  <si>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</si>
  <si>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</si>
  <si>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</si>
  <si>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</si>
  <si>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</si>
  <si>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</si>
  <si>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</si>
  <si>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</si>
  <si>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</si>
  <si>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</si>
  <si>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</si>
  <si>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</si>
  <si>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</si>
  <si>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</si>
  <si>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</si>
  <si>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</si>
  <si>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</si>
  <si>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</si>
  <si>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</si>
  <si>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</si>
  <si>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</si>
  <si>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</si>
  <si>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</si>
  <si>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</si>
  <si>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</si>
  <si>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</si>
  <si>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</si>
  <si>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</si>
  <si>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</si>
  <si>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</si>
  <si>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</si>
  <si>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</si>
  <si>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</si>
  <si>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</si>
  <si>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</si>
  <si>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</si>
  <si>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</si>
  <si>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</si>
  <si>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</si>
  <si>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</si>
  <si>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</si>
  <si>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</si>
  <si>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</si>
  <si>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</si>
  <si>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</si>
  <si>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</si>
  <si>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</si>
  <si>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</si>
  <si>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</si>
  <si>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</si>
  <si>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</si>
  <si>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</si>
  <si>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</si>
  <si>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</si>
  <si>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</si>
  <si>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</si>
  <si>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</si>
  <si>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</si>
  <si>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</si>
  <si>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</si>
  <si>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</si>
  <si>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</si>
  <si>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</si>
  <si>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</si>
  <si>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</si>
  <si>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</si>
  <si>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</si>
  <si>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</si>
  <si>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</si>
  <si>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</si>
  <si>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</si>
  <si>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</si>
  <si>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</si>
  <si>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</si>
  <si>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</si>
  <si>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</si>
  <si>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</si>
  <si>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</si>
  <si>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</si>
  <si>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</si>
  <si>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</si>
  <si>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</si>
  <si>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</si>
  <si>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</si>
  <si>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</si>
  <si>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</si>
  <si>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</si>
  <si>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</si>
  <si>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</si>
  <si>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</si>
  <si>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</si>
  <si>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</si>
  <si>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</si>
  <si>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</si>
  <si>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</si>
  <si>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</si>
  <si>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</si>
  <si>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</si>
  <si>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</si>
  <si>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</si>
  <si>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</si>
  <si>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</si>
  <si>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</si>
  <si>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</si>
  <si>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</si>
  <si>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</si>
  <si>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</si>
  <si>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</si>
  <si>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</si>
  <si>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</si>
  <si>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</si>
  <si>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</si>
  <si>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</si>
  <si>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</si>
  <si>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</si>
  <si>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</si>
  <si>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</si>
  <si>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</si>
  <si>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</si>
  <si>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</si>
  <si>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</si>
  <si>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</si>
  <si>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</si>
  <si>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</si>
  <si>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</si>
  <si>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</si>
  <si>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</si>
  <si>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</si>
  <si>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</si>
  <si>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</si>
  <si>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</si>
  <si>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</si>
  <si>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</si>
  <si>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</si>
  <si>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</si>
  <si>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</si>
  <si>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</si>
  <si>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</si>
  <si>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</si>
  <si>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</si>
  <si>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</si>
  <si>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</si>
  <si>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</si>
  <si>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</si>
  <si>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</si>
  <si>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</si>
  <si>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</si>
  <si>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</si>
  <si>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</si>
  <si>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</si>
  <si>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</si>
  <si>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</si>
  <si>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</si>
  <si>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</si>
  <si>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</si>
  <si>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</si>
  <si>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</si>
  <si>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</si>
  <si>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</si>
  <si>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</si>
  <si>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</si>
  <si>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</si>
  <si>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</si>
  <si>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</si>
  <si>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</si>
  <si>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</si>
  <si>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</si>
  <si>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</si>
  <si>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</si>
  <si>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</si>
  <si>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</si>
  <si>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</si>
  <si>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</si>
  <si>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</si>
  <si>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</si>
  <si>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</si>
  <si>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</si>
  <si>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</si>
  <si>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</si>
  <si>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</si>
  <si>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</si>
  <si>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</si>
  <si>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</si>
  <si>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</si>
  <si>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</si>
  <si>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</si>
  <si>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</si>
  <si>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</si>
  <si>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</si>
  <si>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</si>
  <si>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</si>
  <si>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</si>
  <si>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</si>
  <si>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</si>
  <si>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</si>
  <si>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</si>
  <si>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</si>
  <si>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</si>
  <si>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</si>
  <si>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</si>
  <si>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</si>
  <si>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</si>
  <si>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</si>
  <si>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</si>
  <si>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</si>
  <si>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</si>
  <si>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</si>
  <si>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</si>
  <si>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</si>
  <si>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</si>
  <si>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</si>
  <si>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</si>
  <si>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</si>
  <si>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</si>
  <si>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</si>
  <si>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</si>
  <si>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</si>
  <si>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</si>
  <si>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</si>
  <si>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</si>
  <si>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</si>
  <si>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</si>
  <si>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</si>
  <si>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</si>
  <si>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</si>
  <si>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</si>
  <si>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</si>
  <si>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</si>
  <si>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</si>
  <si>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</si>
  <si>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</si>
  <si>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</si>
  <si>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</si>
  <si>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</si>
  <si>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</si>
  <si>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</si>
  <si>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</si>
  <si>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</si>
  <si>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</si>
  <si>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</si>
  <si>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</si>
  <si>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</si>
  <si>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</si>
  <si>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</si>
  <si>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</si>
  <si>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</si>
  <si>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</si>
  <si>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</si>
  <si>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</si>
  <si>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</si>
  <si>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</si>
  <si>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</si>
  <si>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</si>
  <si>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</si>
  <si>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</si>
  <si>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</si>
  <si>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</si>
  <si>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</si>
  <si>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</si>
  <si>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</si>
  <si>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</si>
  <si>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</si>
  <si>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</si>
  <si>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</si>
  <si>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</si>
  <si>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</si>
  <si>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</si>
  <si>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</si>
  <si>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</si>
  <si>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</si>
  <si>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</si>
  <si>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</si>
  <si>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</si>
  <si>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</si>
  <si>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</si>
  <si>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</si>
  <si>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</si>
  <si>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</si>
  <si>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</si>
  <si>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</si>
  <si>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</si>
  <si>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</si>
  <si>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</si>
  <si>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</si>
  <si>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</si>
  <si>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</si>
  <si>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</si>
  <si>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</si>
  <si>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</si>
  <si>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</si>
  <si>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</si>
  <si>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</si>
  <si>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</si>
  <si>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</si>
  <si>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</si>
  <si>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</si>
  <si>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</si>
  <si>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</si>
  <si>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</si>
  <si>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</si>
  <si>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</si>
  <si>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</si>
  <si>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</si>
  <si>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</si>
  <si>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</si>
  <si>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</si>
  <si>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</si>
  <si>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</si>
  <si>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</si>
  <si>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</si>
  <si>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</si>
  <si>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</si>
  <si>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</si>
  <si>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</si>
  <si>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</si>
  <si>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</si>
  <si>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</si>
  <si>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</si>
  <si>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</si>
  <si>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</si>
  <si>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</si>
  <si>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</si>
  <si>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</si>
  <si>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</si>
  <si>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</si>
  <si>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</si>
  <si>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</si>
  <si>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</si>
  <si>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</si>
  <si>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</si>
  <si>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</si>
  <si>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</si>
  <si>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</si>
  <si>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</si>
  <si>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</si>
  <si>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</si>
  <si>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</si>
  <si>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</si>
  <si>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</si>
  <si>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</si>
  <si>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</si>
  <si>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</si>
  <si>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</si>
  <si>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</si>
  <si>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</si>
  <si>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</si>
  <si>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</si>
  <si>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</si>
  <si>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</si>
  <si>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</si>
  <si>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</si>
  <si>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</si>
  <si>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</si>
  <si>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</si>
  <si>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</si>
  <si>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</si>
  <si>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</si>
  <si>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</si>
  <si>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</si>
  <si>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</si>
  <si>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</si>
  <si>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</si>
  <si>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</si>
  <si>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</si>
  <si>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</si>
  <si>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</si>
  <si>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</si>
  <si>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</si>
  <si>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</si>
  <si>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</si>
  <si>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</si>
  <si>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</si>
  <si>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</si>
  <si>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</si>
  <si>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</si>
  <si>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</si>
  <si>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</si>
  <si>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</si>
  <si>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</si>
  <si>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</si>
  <si>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</si>
  <si>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</si>
  <si>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</si>
  <si>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</si>
  <si>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</si>
  <si>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</si>
  <si>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</si>
  <si>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</si>
  <si>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</si>
  <si>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</si>
  <si>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</si>
  <si>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</si>
  <si>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</si>
  <si>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</si>
  <si>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</si>
  <si>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</si>
  <si>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</si>
  <si>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</si>
  <si>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</si>
  <si>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</si>
  <si>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</si>
  <si>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</si>
  <si>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</si>
  <si>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</si>
  <si>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</si>
  <si>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</si>
  <si>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</si>
  <si>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</si>
  <si>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</si>
  <si>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</si>
  <si>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</si>
  <si>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</si>
  <si>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</si>
  <si>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</si>
  <si>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</si>
  <si>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</si>
  <si>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</si>
  <si>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</si>
  <si>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</si>
  <si>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</si>
  <si>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</si>
  <si>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</si>
  <si>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</si>
  <si>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</si>
  <si>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</si>
  <si>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</si>
  <si>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</si>
  <si>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</si>
  <si>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</si>
  <si>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</si>
  <si>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</si>
  <si>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</si>
  <si>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</si>
  <si>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</si>
  <si>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</si>
  <si>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</si>
  <si>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</si>
  <si>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</si>
  <si>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</si>
  <si>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</si>
  <si>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</si>
  <si>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</si>
  <si>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</si>
  <si>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</si>
  <si>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</si>
  <si>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</si>
  <si>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</si>
  <si>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</si>
  <si>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</si>
  <si>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</si>
  <si>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</si>
  <si>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</si>
  <si>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</si>
  <si>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</si>
  <si>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</si>
  <si>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</si>
  <si>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</si>
  <si>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</si>
  <si>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</si>
  <si>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</si>
  <si>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</si>
  <si>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</si>
  <si>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</si>
  <si>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</si>
  <si>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</si>
  <si>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</si>
  <si>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</si>
  <si>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</si>
  <si>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</si>
  <si>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</si>
  <si>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</si>
  <si>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</si>
  <si>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</si>
  <si>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</si>
  <si>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</si>
  <si>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</si>
  <si>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</si>
  <si>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</si>
  <si>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</si>
  <si>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</si>
  <si>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</si>
  <si>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</si>
  <si>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</si>
  <si>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</si>
  <si>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</si>
  <si>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</si>
  <si>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</si>
  <si>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</si>
  <si>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</si>
  <si>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</si>
  <si>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</si>
  <si>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</si>
  <si>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</si>
  <si>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</si>
  <si>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</si>
  <si>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</si>
  <si>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</si>
  <si>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</si>
  <si>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</si>
  <si>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</si>
  <si>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</si>
  <si>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</si>
  <si>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</si>
  <si>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</si>
  <si>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</si>
  <si>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</si>
  <si>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</si>
  <si>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</si>
  <si>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</si>
  <si>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</si>
  <si>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</si>
  <si>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</si>
  <si>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</si>
  <si>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</si>
  <si>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</si>
  <si>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</si>
  <si>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</si>
  <si>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</si>
  <si>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</si>
  <si>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</si>
  <si>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</si>
  <si>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</si>
  <si>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</si>
  <si>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</si>
  <si>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</si>
  <si>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</si>
  <si>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</si>
  <si>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</si>
  <si>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</si>
  <si>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</si>
  <si>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</si>
  <si>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</si>
  <si>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</si>
  <si>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</si>
  <si>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</si>
  <si>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</si>
  <si>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</si>
  <si>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</si>
  <si>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</si>
  <si>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</si>
  <si>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</si>
  <si>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</si>
  <si>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</si>
  <si>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</si>
  <si>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</si>
  <si>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</si>
  <si>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</si>
  <si>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</si>
  <si>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</si>
  <si>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</si>
  <si>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</si>
  <si>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</si>
  <si>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</si>
  <si>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</si>
  <si>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</si>
  <si>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</si>
  <si>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</si>
  <si>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</si>
  <si>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</si>
  <si>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</si>
  <si>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</si>
  <si>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</si>
  <si>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</si>
  <si>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</si>
  <si>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</si>
  <si>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</si>
  <si>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</si>
  <si>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</si>
  <si>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</si>
  <si>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</si>
  <si>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</si>
  <si>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</si>
  <si>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</si>
  <si>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</si>
  <si>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</si>
  <si>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</si>
  <si>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</si>
  <si>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</si>
  <si>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</si>
  <si>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</si>
  <si>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</si>
  <si>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</si>
  <si>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</si>
  <si>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</si>
  <si>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</si>
  <si>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</si>
  <si>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</si>
  <si>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</si>
  <si>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</si>
  <si>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</si>
  <si>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</si>
  <si>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</si>
  <si>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</si>
  <si>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</si>
  <si>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</si>
  <si>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</si>
  <si>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</si>
  <si>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</si>
  <si>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</si>
  <si>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</si>
  <si>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</si>
  <si>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</si>
  <si>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</si>
  <si>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</si>
  <si>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</si>
  <si>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</si>
  <si>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</si>
  <si>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</si>
  <si>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</si>
  <si>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</si>
  <si>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</si>
  <si>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</si>
  <si>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</si>
  <si>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</si>
  <si>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</si>
  <si>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</si>
  <si>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</si>
  <si>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</si>
  <si>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</si>
  <si>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</si>
  <si>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</si>
  <si>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</si>
  <si>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</si>
  <si>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</si>
  <si>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</si>
  <si>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</si>
  <si>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</si>
  <si>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</si>
  <si>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</si>
  <si>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</si>
  <si>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</si>
  <si>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</si>
  <si>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</si>
  <si>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</si>
  <si>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</si>
  <si>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</si>
  <si>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</si>
  <si>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</si>
  <si>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</si>
  <si>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</si>
  <si>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</si>
  <si>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</si>
  <si>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</si>
  <si>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</si>
  <si>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</si>
  <si>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</si>
  <si>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</si>
  <si>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</si>
  <si>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</si>
  <si>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</si>
  <si>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</si>
  <si>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</si>
  <si>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</si>
  <si>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</si>
  <si>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</si>
  <si>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</si>
  <si>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</si>
  <si>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</si>
  <si>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</si>
  <si>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</si>
  <si>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</si>
  <si>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</si>
  <si>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</si>
  <si>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</si>
  <si>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</si>
  <si>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</si>
  <si>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</si>
  <si>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</si>
  <si>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</si>
  <si>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</si>
  <si>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</si>
  <si>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</si>
  <si>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</si>
  <si>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</si>
  <si>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</si>
  <si>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</si>
  <si>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</si>
  <si>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</si>
  <si>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</si>
  <si>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</si>
  <si>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</si>
  <si>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</si>
  <si>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</si>
  <si>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</si>
  <si>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</si>
  <si>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</si>
  <si>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</si>
  <si>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</si>
  <si>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</si>
  <si>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</si>
  <si>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</si>
  <si>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</si>
  <si>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</si>
  <si>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</si>
  <si>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</si>
  <si>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</si>
  <si>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</si>
  <si>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</si>
  <si>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</si>
  <si>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</si>
  <si>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</si>
  <si>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</si>
  <si>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</si>
  <si>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</si>
  <si>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</si>
  <si>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</si>
  <si>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</si>
  <si>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</si>
  <si>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</si>
  <si>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</si>
  <si>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</si>
  <si>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</si>
  <si>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</si>
  <si>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</si>
  <si>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</si>
  <si>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</si>
  <si>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</si>
  <si>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</si>
  <si>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</si>
  <si>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</si>
  <si>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</si>
  <si>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</si>
  <si>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</si>
  <si>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</si>
  <si>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</si>
  <si>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</si>
  <si>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</si>
  <si>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</si>
  <si>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</si>
  <si>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</si>
  <si>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</si>
  <si>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</si>
  <si>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</si>
  <si>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</si>
  <si>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</si>
  <si>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</si>
  <si>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</si>
  <si>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</si>
  <si>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</si>
  <si>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</si>
  <si>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</si>
  <si>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</si>
  <si>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</si>
  <si>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</si>
  <si>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</si>
  <si>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</si>
  <si>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</si>
  <si>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</si>
  <si>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</si>
  <si>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</si>
  <si>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</si>
  <si>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</si>
  <si>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</si>
  <si>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</si>
  <si>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</si>
  <si>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</si>
  <si>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</si>
  <si>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</si>
  <si>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</si>
  <si>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</si>
  <si>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</si>
  <si>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</si>
  <si>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</si>
  <si>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</si>
  <si>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</si>
  <si>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</si>
  <si>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</si>
  <si>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</si>
  <si>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</si>
  <si>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</si>
  <si>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</si>
  <si>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</si>
  <si>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</si>
  <si>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</si>
  <si>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</si>
  <si>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</si>
  <si>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</si>
  <si>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</si>
  <si>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</si>
  <si>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</si>
  <si>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</si>
  <si>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</si>
  <si>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</si>
  <si>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</si>
  <si>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</si>
  <si>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</si>
  <si>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</si>
  <si>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</si>
  <si>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</si>
  <si>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</si>
  <si>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</si>
  <si>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</si>
  <si>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</si>
  <si>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</si>
  <si>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</si>
  <si>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</si>
  <si>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</si>
  <si>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</si>
  <si>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</si>
  <si>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</si>
  <si>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</si>
  <si>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</si>
  <si>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</si>
  <si>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</si>
  <si>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</si>
  <si>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</si>
  <si>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</si>
  <si>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</si>
  <si>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</si>
  <si>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</si>
  <si>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</si>
  <si>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</si>
  <si>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</si>
  <si>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</si>
  <si>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</si>
  <si>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</si>
  <si>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</si>
  <si>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</si>
  <si>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</si>
  <si>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</si>
  <si>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</si>
  <si>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</si>
  <si>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</si>
  <si>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</si>
  <si>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</si>
  <si>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</si>
  <si>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</si>
  <si>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</si>
  <si>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</si>
  <si>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</si>
  <si>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</si>
  <si>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</si>
  <si>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</si>
  <si>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</si>
  <si>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</si>
  <si>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</si>
  <si>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</si>
  <si>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</si>
  <si>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</si>
  <si>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</si>
  <si>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</si>
  <si>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</si>
  <si>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</si>
  <si>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</si>
  <si>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</si>
  <si>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</si>
  <si>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</si>
  <si>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</si>
  <si>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</si>
  <si>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</si>
  <si>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</si>
  <si>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</si>
  <si>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</si>
  <si>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</si>
  <si>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</si>
  <si>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</si>
  <si>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</si>
  <si>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</si>
  <si>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</si>
  <si>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</si>
  <si>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</si>
  <si>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</si>
  <si>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</si>
  <si>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</si>
  <si>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</si>
  <si>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</si>
  <si>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</si>
  <si>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</si>
  <si>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</si>
  <si>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</si>
  <si>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</si>
  <si>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</si>
  <si>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</si>
  <si>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</si>
  <si>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</si>
  <si>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</si>
  <si>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</si>
  <si>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</si>
  <si>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</si>
  <si>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</si>
  <si>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</si>
  <si>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</si>
  <si>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</si>
  <si>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</si>
  <si>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</si>
  <si>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</si>
  <si>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</si>
  <si>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</si>
  <si>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</si>
  <si>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</si>
  <si>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</si>
  <si>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</si>
  <si>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</si>
  <si>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</si>
  <si>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</si>
  <si>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</si>
  <si>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</si>
  <si>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</si>
  <si>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</si>
  <si>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</si>
  <si>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</si>
  <si>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</si>
  <si>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</si>
  <si>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</si>
  <si>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</si>
  <si>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</si>
  <si>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</si>
  <si>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</si>
  <si>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</si>
  <si>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</si>
  <si>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</si>
  <si>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</si>
  <si>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</si>
  <si>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</si>
  <si>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</si>
  <si>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</si>
  <si>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</si>
  <si>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</si>
  <si>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</si>
  <si>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</si>
  <si>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</si>
  <si>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</si>
  <si>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</si>
  <si>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</si>
  <si>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</si>
  <si>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</si>
  <si>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</si>
  <si>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</si>
  <si>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</si>
  <si>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</si>
  <si>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</si>
  <si>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</si>
  <si>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</si>
  <si>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</si>
  <si>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</si>
  <si>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</si>
  <si>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</si>
  <si>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</si>
  <si>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</si>
  <si>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</si>
  <si>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</si>
  <si>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</si>
  <si>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</si>
  <si>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</si>
  <si>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</si>
  <si>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</si>
  <si>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</si>
  <si>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</si>
  <si>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</si>
  <si>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</si>
  <si>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</si>
  <si>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</si>
  <si>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</si>
  <si>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</si>
  <si>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</si>
  <si>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</si>
  <si>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</si>
  <si>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</si>
  <si>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</si>
  <si>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</si>
  <si>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</si>
  <si>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</si>
  <si>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</si>
  <si>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</si>
  <si>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</si>
  <si>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</si>
  <si>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</si>
  <si>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</si>
  <si>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</si>
  <si>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</si>
  <si>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</si>
  <si>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</si>
  <si>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</si>
  <si>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</si>
  <si>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</si>
  <si>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</si>
  <si>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</si>
  <si>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</si>
  <si>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</si>
  <si>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</si>
  <si>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</si>
  <si>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</si>
  <si>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</si>
  <si>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</si>
  <si>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</si>
  <si>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</si>
  <si>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</si>
  <si>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</si>
  <si>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</si>
  <si>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</si>
  <si>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</si>
  <si>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</si>
  <si>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</si>
  <si>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</si>
  <si>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</si>
  <si>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</si>
  <si>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</si>
  <si>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</si>
  <si>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</si>
  <si>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</si>
  <si>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</si>
  <si>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</si>
  <si>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</si>
  <si>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</si>
  <si>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</si>
  <si>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</si>
  <si>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</si>
  <si>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</si>
  <si>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</si>
  <si>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</si>
  <si>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</si>
  <si>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</si>
  <si>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</si>
  <si>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</si>
  <si>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</si>
  <si>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</si>
  <si>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</si>
  <si>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</si>
  <si>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</si>
  <si>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</si>
  <si>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</si>
  <si>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</si>
  <si>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</si>
  <si>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</si>
  <si>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</si>
  <si>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</si>
  <si>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</si>
  <si>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</si>
  <si>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</si>
  <si>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</si>
  <si>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</si>
  <si>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</si>
  <si>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</si>
  <si>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</si>
  <si>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</si>
  <si>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</si>
  <si>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</si>
  <si>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</si>
  <si>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</si>
  <si>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</si>
  <si>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</si>
  <si>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</si>
  <si>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</si>
  <si>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</si>
  <si>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</si>
  <si>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</si>
  <si>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</si>
  <si>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</si>
  <si>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</si>
  <si>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</si>
  <si>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</si>
  <si>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</si>
  <si>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</si>
  <si>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</si>
  <si>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</si>
  <si>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</si>
  <si>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</si>
  <si>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</si>
  <si>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</si>
  <si>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</si>
  <si>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</si>
  <si>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</si>
  <si>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</si>
  <si>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</si>
  <si>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</si>
  <si>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</si>
  <si>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</si>
  <si>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</si>
  <si>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</si>
  <si>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</si>
  <si>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</si>
  <si>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</si>
  <si>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</si>
  <si>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</si>
  <si>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</si>
  <si>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</si>
  <si>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</si>
  <si>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</si>
  <si>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</si>
  <si>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</si>
  <si>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</si>
  <si>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</si>
  <si>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</si>
  <si>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</si>
  <si>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</si>
  <si>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</si>
  <si>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</si>
  <si>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</si>
  <si>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</si>
  <si>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</si>
  <si>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</si>
  <si>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</si>
  <si>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</si>
  <si>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</si>
  <si>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</si>
  <si>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</si>
  <si>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</si>
  <si>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</si>
  <si>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</si>
  <si>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</si>
  <si>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</si>
  <si>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</si>
  <si>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</si>
  <si>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</si>
  <si>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</si>
  <si>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</si>
  <si>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</si>
  <si>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</si>
  <si>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</si>
  <si>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</si>
  <si>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</si>
  <si>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</si>
  <si>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</si>
  <si>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</si>
  <si>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</si>
  <si>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</si>
  <si>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</si>
  <si>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</si>
  <si>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</si>
  <si>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</si>
  <si>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</si>
  <si>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</si>
  <si>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</si>
  <si>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</si>
  <si>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</si>
  <si>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</si>
  <si>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</si>
  <si>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</si>
  <si>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</si>
  <si>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</si>
  <si>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</si>
  <si>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</si>
  <si>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</si>
  <si>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</si>
  <si>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</si>
  <si>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</si>
  <si>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</si>
  <si>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</si>
  <si>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</si>
  <si>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</si>
  <si>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</si>
  <si>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</si>
  <si>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</si>
  <si>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</si>
  <si>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</si>
  <si>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</si>
  <si>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</si>
  <si>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</si>
  <si>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</si>
  <si>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</si>
  <si>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</si>
  <si>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</si>
  <si>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</si>
  <si>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</si>
  <si>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</si>
  <si>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</si>
  <si>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</si>
  <si>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</si>
  <si>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</si>
  <si>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</si>
  <si>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</si>
  <si>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</si>
  <si>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</si>
  <si>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</si>
  <si>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</si>
  <si>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</si>
  <si>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</si>
  <si>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</si>
  <si>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</si>
  <si>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</si>
  <si>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</si>
  <si>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</si>
  <si>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</si>
  <si>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</si>
  <si>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</si>
  <si>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</si>
  <si>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</si>
  <si>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</si>
  <si>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</si>
  <si>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</si>
  <si>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</si>
  <si>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</si>
  <si>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</si>
  <si>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</si>
  <si>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</si>
  <si>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</si>
  <si>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</si>
  <si>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</si>
  <si>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</si>
  <si>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</si>
  <si>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</si>
  <si>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</si>
  <si>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</si>
  <si>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</si>
  <si>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</si>
  <si>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</si>
  <si>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</si>
  <si>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</si>
  <si>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</si>
  <si>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</si>
  <si>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</si>
  <si>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</si>
  <si>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</si>
  <si>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</si>
  <si>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</si>
  <si>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</si>
  <si>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</si>
  <si>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</si>
  <si>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</si>
  <si>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</si>
  <si>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</si>
  <si>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</si>
  <si>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</si>
  <si>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</si>
  <si>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</si>
  <si>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</si>
  <si>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</si>
  <si>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</si>
  <si>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</si>
  <si>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</si>
  <si>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</si>
  <si>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</si>
  <si>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</si>
  <si>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</si>
  <si>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</si>
  <si>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</si>
  <si>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</si>
  <si>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</si>
  <si>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</si>
  <si>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</si>
  <si>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</si>
  <si>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</si>
  <si>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</si>
  <si>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</si>
  <si>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</si>
  <si>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</si>
  <si>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</si>
  <si>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</si>
  <si>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</si>
  <si>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</si>
  <si>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</si>
  <si>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</si>
  <si>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</si>
  <si>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</si>
  <si>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</si>
  <si>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</si>
  <si>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</si>
  <si>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</si>
  <si>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</si>
  <si>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</si>
  <si>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</si>
  <si>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</si>
  <si>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</si>
  <si>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</si>
  <si>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</si>
  <si>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</si>
  <si>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</si>
  <si>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</si>
  <si>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</si>
  <si>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</si>
  <si>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</si>
  <si>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</si>
  <si>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</si>
  <si>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</si>
  <si>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</si>
  <si>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</si>
  <si>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</si>
  <si>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</si>
  <si>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</si>
  <si>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</si>
  <si>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</si>
  <si>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</si>
  <si>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</si>
  <si>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</si>
  <si>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</si>
  <si>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</si>
  <si>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</si>
  <si>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</si>
  <si>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</si>
  <si>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</si>
  <si>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</si>
  <si>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</si>
  <si>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</si>
  <si>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</si>
  <si>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</si>
  <si>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</si>
  <si>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</si>
  <si>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</si>
  <si>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</si>
  <si>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</si>
  <si>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</si>
  <si>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</si>
  <si>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</si>
  <si>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</si>
  <si>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</si>
  <si>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</si>
  <si>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</si>
  <si>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</si>
  <si>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</si>
  <si>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</si>
  <si>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</si>
  <si>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</si>
  <si>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</si>
  <si>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</si>
  <si>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</si>
  <si>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</si>
  <si>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</si>
  <si>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</si>
  <si>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</si>
  <si>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</si>
  <si>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</si>
  <si>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</si>
  <si>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</si>
  <si>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</si>
  <si>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</si>
  <si>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</si>
  <si>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</si>
  <si>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</si>
  <si>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</si>
  <si>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</si>
  <si>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</si>
  <si>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</si>
  <si>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</si>
  <si>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</si>
  <si>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</si>
  <si>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</si>
  <si>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</si>
  <si>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</si>
  <si>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</si>
  <si>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</si>
  <si>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</si>
  <si>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</si>
  <si>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</si>
  <si>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</si>
  <si>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</si>
  <si>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</si>
  <si>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</si>
  <si>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</si>
  <si>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</si>
  <si>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</si>
  <si>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</si>
  <si>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</si>
  <si>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</si>
  <si>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</si>
  <si>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</si>
  <si>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</si>
  <si>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</si>
  <si>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</si>
  <si>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</si>
  <si>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</si>
  <si>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</si>
  <si>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</si>
  <si>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</si>
  <si>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</si>
  <si>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</si>
  <si>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</si>
  <si>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</si>
  <si>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</si>
  <si>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</si>
  <si>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</si>
  <si>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</si>
  <si>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</si>
  <si>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</si>
  <si>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</si>
  <si>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</si>
  <si>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</si>
  <si>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</si>
  <si>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</si>
  <si>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</si>
  <si>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</si>
  <si>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</si>
  <si>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</si>
  <si>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</si>
  <si>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</si>
  <si>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</si>
  <si>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</si>
  <si>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</si>
  <si>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</si>
  <si>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</si>
  <si>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</si>
  <si>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</si>
  <si>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</si>
  <si>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</si>
  <si>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</si>
  <si>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</si>
  <si>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</si>
  <si>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</si>
  <si>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</si>
  <si>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</si>
  <si>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</si>
  <si>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</si>
  <si>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</si>
  <si>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</si>
  <si>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</si>
  <si>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</si>
  <si>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</si>
  <si>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</si>
  <si>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</si>
  <si>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</si>
  <si>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</si>
  <si>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</si>
  <si>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</si>
  <si>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</si>
  <si>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</si>
  <si>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</si>
  <si>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</si>
  <si>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</si>
  <si>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</si>
  <si>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</si>
  <si>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</si>
  <si>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</si>
  <si>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</si>
  <si>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</si>
  <si>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</si>
  <si>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</si>
  <si>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</si>
  <si>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</si>
  <si>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</si>
  <si>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</si>
  <si>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</si>
  <si>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</si>
  <si>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</si>
  <si>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</si>
  <si>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</si>
  <si>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</si>
  <si>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</si>
  <si>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</si>
  <si>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</si>
  <si>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</si>
  <si>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</si>
  <si>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</si>
  <si>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</si>
  <si>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</si>
  <si>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</si>
  <si>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</si>
  <si>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</si>
  <si>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</si>
  <si>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</si>
  <si>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</si>
  <si>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</si>
  <si>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</si>
  <si>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</si>
  <si>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</si>
  <si>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</si>
  <si>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</si>
  <si>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</si>
  <si>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</si>
  <si>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</si>
  <si>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</si>
  <si>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</si>
  <si>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</si>
  <si>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</si>
  <si>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</si>
  <si>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</si>
  <si>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</si>
  <si>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</si>
  <si>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</si>
  <si>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</si>
  <si>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</si>
  <si>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</si>
  <si>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</si>
  <si>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</si>
  <si>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</si>
  <si>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</si>
  <si>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</si>
  <si>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</si>
  <si>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</si>
  <si>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</si>
  <si>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</si>
  <si>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</si>
  <si>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</si>
  <si>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</si>
  <si>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</si>
  <si>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</si>
  <si>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</si>
  <si>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</si>
  <si>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</si>
  <si>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</si>
  <si>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</si>
  <si>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</si>
  <si>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</si>
  <si>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</si>
  <si>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</si>
  <si>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</si>
  <si>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</si>
  <si>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</si>
  <si>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</si>
  <si>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</si>
  <si>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</si>
  <si>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</si>
  <si>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</si>
  <si>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</si>
  <si>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</si>
  <si>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</si>
  <si>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</si>
  <si>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</si>
  <si>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</si>
  <si>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</si>
  <si>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</si>
  <si>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</si>
  <si>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</si>
  <si>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</si>
  <si>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</si>
  <si>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</si>
  <si>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</si>
  <si>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</si>
  <si>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</si>
  <si>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</si>
  <si>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</si>
  <si>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</si>
  <si>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</si>
  <si>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</si>
  <si>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</si>
  <si>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</si>
  <si>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</si>
  <si>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</si>
  <si>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</si>
  <si>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</si>
  <si>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</si>
  <si>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</si>
  <si>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</si>
  <si>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</si>
  <si>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</si>
  <si>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</si>
  <si>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</si>
  <si>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</si>
  <si>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</si>
  <si>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</si>
  <si>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</si>
  <si>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</si>
  <si>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</si>
  <si>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</si>
  <si>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</si>
  <si>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</si>
  <si>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</si>
  <si>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</si>
  <si>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</si>
  <si>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</si>
  <si>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</si>
  <si>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</si>
  <si>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</si>
  <si>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</si>
  <si>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</si>
  <si>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</si>
  <si>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</si>
  <si>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</si>
  <si>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</si>
  <si>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</si>
  <si>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</si>
  <si>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</si>
  <si>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</si>
  <si>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</si>
  <si>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</si>
  <si>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</si>
  <si>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</si>
  <si>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</si>
  <si>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</si>
  <si>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</si>
  <si>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</si>
  <si>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</si>
  <si>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</si>
  <si>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</si>
  <si>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</si>
  <si>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</si>
  <si>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</si>
  <si>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</si>
  <si>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</si>
  <si>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</si>
  <si>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</si>
  <si>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</si>
  <si>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</si>
  <si>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</si>
  <si>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</si>
  <si>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</si>
  <si>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</si>
  <si>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</si>
  <si>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</si>
  <si>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</si>
  <si>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</si>
  <si>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</si>
  <si>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</si>
  <si>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</si>
  <si>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</si>
  <si>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</si>
  <si>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</si>
  <si>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</si>
  <si>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</si>
  <si>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</si>
  <si>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</si>
  <si>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</si>
  <si>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</si>
  <si>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</si>
  <si>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</si>
  <si>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</si>
  <si>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</si>
  <si>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</si>
  <si>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</si>
  <si>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</si>
  <si>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</si>
  <si>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</si>
  <si>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</si>
  <si>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</si>
  <si>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</si>
  <si>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</si>
  <si>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</si>
  <si>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</si>
  <si>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</si>
  <si>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</si>
  <si>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</si>
  <si>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</si>
  <si>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</si>
  <si>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</si>
  <si>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</si>
  <si>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</si>
  <si>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</si>
  <si>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</si>
  <si>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</si>
  <si>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</si>
  <si>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</si>
  <si>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</si>
  <si>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</si>
  <si>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</si>
  <si>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</si>
  <si>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</si>
  <si>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</si>
  <si>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</si>
  <si>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</si>
  <si>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</si>
  <si>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</si>
  <si>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</si>
  <si>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</si>
  <si>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</si>
  <si>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</si>
  <si>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</si>
  <si>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</si>
  <si>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</si>
  <si>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</si>
  <si>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</si>
  <si>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</si>
  <si>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</si>
  <si>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</si>
  <si>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</si>
  <si>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</si>
  <si>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</si>
  <si>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</si>
  <si>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</si>
  <si>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</si>
  <si>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</si>
  <si>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</si>
  <si>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</si>
  <si>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</si>
  <si>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</si>
  <si>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</si>
  <si>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</si>
  <si>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</si>
  <si>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</si>
  <si>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</si>
  <si>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</si>
  <si>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</si>
  <si>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</si>
  <si>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</si>
  <si>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</si>
  <si>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</si>
  <si>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</si>
  <si>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</si>
  <si>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</si>
  <si>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</si>
  <si>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</si>
  <si>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</si>
  <si>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</si>
  <si>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</si>
  <si>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</si>
  <si>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</si>
  <si>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</si>
  <si>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</si>
  <si>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</si>
  <si>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</si>
  <si>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</si>
  <si>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</si>
  <si>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</si>
  <si>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</si>
  <si>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</si>
  <si>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</si>
  <si>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</si>
  <si>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</si>
  <si>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</si>
  <si>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</si>
  <si>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</si>
  <si>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</si>
  <si>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</si>
  <si>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</si>
  <si>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</si>
  <si>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</si>
  <si>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</si>
  <si>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</si>
  <si>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</si>
  <si>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</si>
  <si>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</si>
  <si>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</si>
  <si>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</si>
  <si>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</si>
  <si>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</si>
  <si>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</si>
  <si>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</si>
  <si>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</si>
  <si>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</si>
  <si>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</si>
  <si>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</si>
  <si>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</si>
  <si>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</si>
  <si>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</si>
  <si>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</si>
  <si>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</si>
  <si>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</si>
  <si>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</si>
  <si>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</si>
  <si>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</si>
  <si>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</si>
  <si>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</si>
  <si>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</si>
  <si>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</si>
  <si>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</si>
  <si>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</si>
  <si>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</si>
  <si>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</si>
  <si>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</si>
  <si>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</si>
  <si>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</si>
  <si>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</si>
  <si>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</si>
  <si>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</si>
  <si>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</si>
  <si>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</si>
  <si>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</si>
  <si>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</si>
  <si>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</si>
  <si>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</si>
  <si>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</si>
  <si>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</si>
  <si>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</si>
  <si>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</si>
  <si>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</si>
  <si>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</si>
  <si>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</si>
  <si>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</si>
  <si>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</si>
  <si>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</si>
  <si>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</si>
  <si>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</si>
  <si>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</si>
  <si>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</si>
  <si>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</si>
  <si>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</si>
  <si>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</si>
  <si>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</si>
  <si>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</si>
  <si>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</si>
  <si>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</si>
  <si>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</si>
  <si>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</si>
  <si>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</si>
  <si>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</si>
  <si>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</si>
  <si>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</si>
  <si>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</si>
  <si>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</si>
  <si>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</si>
  <si>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</si>
  <si>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</si>
  <si>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</si>
  <si>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</si>
  <si>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</si>
  <si>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</si>
  <si>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</si>
  <si>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</si>
  <si>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</si>
  <si>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</si>
  <si>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</si>
  <si>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</si>
  <si>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</si>
  <si>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</si>
  <si>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</si>
  <si>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</si>
  <si>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</si>
  <si>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</si>
  <si>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</si>
  <si>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</si>
  <si>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</si>
  <si>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</si>
  <si>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</si>
  <si>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</si>
  <si>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</si>
  <si>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</si>
  <si>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</si>
  <si>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</si>
  <si>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</si>
  <si>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</si>
  <si>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</si>
  <si>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</si>
  <si>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</si>
  <si>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</si>
  <si>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</si>
  <si>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</si>
  <si>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</si>
  <si>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</si>
  <si>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</si>
  <si>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</si>
  <si>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</si>
  <si>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</si>
  <si>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</si>
  <si>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</si>
  <si>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</si>
  <si>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</si>
  <si>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</si>
  <si>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</si>
  <si>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</si>
  <si>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</si>
  <si>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</si>
  <si>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</si>
  <si>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</si>
  <si>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</si>
  <si>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</si>
  <si>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</si>
  <si>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</si>
  <si>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</si>
  <si>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</si>
  <si>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</si>
  <si>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</si>
  <si>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</si>
  <si>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</si>
  <si>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</si>
  <si>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</si>
  <si>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</si>
  <si>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</si>
  <si>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</si>
  <si>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</si>
  <si>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</si>
  <si>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</si>
  <si>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</si>
  <si>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</si>
  <si>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</si>
  <si>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</si>
  <si>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</si>
  <si>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</si>
  <si>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</si>
  <si>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</si>
  <si>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</si>
  <si>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</si>
  <si>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</si>
  <si>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</si>
  <si>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</si>
  <si>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</si>
  <si>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</si>
  <si>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</si>
  <si>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</si>
  <si>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</si>
  <si>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</si>
  <si>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</si>
  <si>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</si>
  <si>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</si>
  <si>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</si>
  <si>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</si>
  <si>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</si>
  <si>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</si>
  <si>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</si>
  <si>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</si>
  <si>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</si>
  <si>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</si>
  <si>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</si>
  <si>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</si>
  <si>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</si>
  <si>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</si>
  <si>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</si>
  <si>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</si>
  <si>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</si>
  <si>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</si>
  <si>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</si>
  <si>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</si>
  <si>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</si>
  <si>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</si>
  <si>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</si>
  <si>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</si>
  <si>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</si>
  <si>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</si>
  <si>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</si>
  <si>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</si>
  <si>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</si>
  <si>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</si>
  <si>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</si>
  <si>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</si>
  <si>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</si>
  <si>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</si>
  <si>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</si>
  <si>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</si>
  <si>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</si>
  <si>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</si>
  <si>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</si>
  <si>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</si>
  <si>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</si>
  <si>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</si>
  <si>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</si>
  <si>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</si>
  <si>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</si>
  <si>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</si>
  <si>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</si>
  <si>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</si>
  <si>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</si>
  <si>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</si>
  <si>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</si>
  <si>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</si>
  <si>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</si>
  <si>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</si>
  <si>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</si>
  <si>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</si>
  <si>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</si>
  <si>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</si>
  <si>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</si>
  <si>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</si>
  <si>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</si>
  <si>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</si>
  <si>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</si>
  <si>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</si>
  <si>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</si>
  <si>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</si>
  <si>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</si>
  <si>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</si>
  <si>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</si>
  <si>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</si>
  <si>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</si>
  <si>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</si>
  <si>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</si>
  <si>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</si>
  <si>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</si>
  <si>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</si>
  <si>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</si>
  <si>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</si>
  <si>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</si>
  <si>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</si>
  <si>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</si>
  <si>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</si>
  <si>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</si>
  <si>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</si>
  <si>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</si>
  <si>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</si>
  <si>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</si>
  <si>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</si>
  <si>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</si>
  <si>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</si>
  <si>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</si>
  <si>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</si>
  <si>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</si>
  <si>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</si>
  <si>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</si>
  <si>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</si>
  <si>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</si>
  <si>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</si>
  <si>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</si>
  <si>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</si>
  <si>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</si>
  <si>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</si>
  <si>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</si>
  <si>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</si>
  <si>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</si>
  <si>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</si>
  <si>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</si>
  <si>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</si>
  <si>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</si>
  <si>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</si>
  <si>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</si>
  <si>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</si>
  <si>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</si>
  <si>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</si>
  <si>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</si>
  <si>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</si>
  <si>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</si>
  <si>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</si>
  <si>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</si>
  <si>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</si>
  <si>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</si>
  <si>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</si>
  <si>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</si>
  <si>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</si>
  <si>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</si>
  <si>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</si>
  <si>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</si>
  <si>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</si>
  <si>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</si>
  <si>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</si>
  <si>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</si>
  <si>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</si>
  <si>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</si>
  <si>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</si>
  <si>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</si>
  <si>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</si>
  <si>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</si>
  <si>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</si>
  <si>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</si>
  <si>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</si>
  <si>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</si>
  <si>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</si>
  <si>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</si>
  <si>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</si>
  <si>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</si>
  <si>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</si>
  <si>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</si>
  <si>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</si>
  <si>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</si>
  <si>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</si>
  <si>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</si>
  <si>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</si>
  <si>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</si>
  <si>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</si>
  <si>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</si>
  <si>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</si>
  <si>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</si>
  <si>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</si>
  <si>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</si>
  <si>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</si>
  <si>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</si>
  <si>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</si>
  <si>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</si>
  <si>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</si>
  <si>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</si>
  <si>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</si>
  <si>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</si>
  <si>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</si>
  <si>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</si>
  <si>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</si>
  <si>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</si>
  <si>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</si>
  <si>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</si>
  <si>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</si>
  <si>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</si>
  <si>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</si>
  <si>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</si>
  <si>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</si>
  <si>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</si>
  <si>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</si>
  <si>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</si>
  <si>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</si>
  <si>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</si>
  <si>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</si>
  <si>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</si>
  <si>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</si>
  <si>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</si>
  <si>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</si>
  <si>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</si>
  <si>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</si>
  <si>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</si>
  <si>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</si>
  <si>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</si>
  <si>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</si>
  <si>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</si>
  <si>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</si>
  <si>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</si>
  <si>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</si>
  <si>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</si>
  <si>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</si>
  <si>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</si>
  <si>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</si>
  <si>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</si>
  <si>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</si>
  <si>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</si>
  <si>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</si>
  <si>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</si>
  <si>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</si>
  <si>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</si>
  <si>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</si>
  <si>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</si>
  <si>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</si>
  <si>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</si>
  <si>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</si>
  <si>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</si>
  <si>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</si>
  <si>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</si>
  <si>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</si>
  <si>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</si>
  <si>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</si>
  <si>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</si>
  <si>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</si>
  <si>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</si>
  <si>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</si>
  <si>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</si>
  <si>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</si>
  <si>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</si>
  <si>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</si>
  <si>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</si>
  <si>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</si>
  <si>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</si>
  <si>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</si>
  <si>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</si>
  <si>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</si>
  <si>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</si>
  <si>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</si>
  <si>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</si>
  <si>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</si>
  <si>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</si>
  <si>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</si>
  <si>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</si>
  <si>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</si>
  <si>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</si>
  <si>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</si>
  <si>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</si>
  <si>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</si>
  <si>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</si>
  <si>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</si>
  <si>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</si>
  <si>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</si>
  <si>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</si>
  <si>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</si>
  <si>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</si>
  <si>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</si>
  <si>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</si>
  <si>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</si>
  <si>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</si>
  <si>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</si>
  <si>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</si>
  <si>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</si>
  <si>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</si>
  <si>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</si>
  <si>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</si>
  <si>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</si>
  <si>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</si>
  <si>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</si>
  <si>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</si>
  <si>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</si>
  <si>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</si>
  <si>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</si>
  <si>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</si>
  <si>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</si>
  <si>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</si>
  <si>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</si>
  <si>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</si>
  <si>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</si>
  <si>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</si>
  <si>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</si>
  <si>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</si>
  <si>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</si>
  <si>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</si>
  <si>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</si>
  <si>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</si>
  <si>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</si>
  <si>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</si>
  <si>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</si>
  <si>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</si>
  <si>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</si>
  <si>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</si>
  <si>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</si>
  <si>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</si>
  <si>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</si>
  <si>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</si>
  <si>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</si>
  <si>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</si>
  <si>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</si>
  <si>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</si>
  <si>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</si>
  <si>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</si>
  <si>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</si>
  <si>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</si>
  <si>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</si>
  <si>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</si>
  <si>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</si>
  <si>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</si>
  <si>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</si>
  <si>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</si>
  <si>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</si>
  <si>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</si>
  <si>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</si>
  <si>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</si>
  <si>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</si>
  <si>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</si>
  <si>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</si>
  <si>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</si>
  <si>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</si>
  <si>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</si>
  <si>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</si>
  <si>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</si>
  <si>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</si>
  <si>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</si>
  <si>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</si>
  <si>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</si>
  <si>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</si>
  <si>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</si>
  <si>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</si>
  <si>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</si>
  <si>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</si>
  <si>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</si>
  <si>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</si>
  <si>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</si>
  <si>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</si>
  <si>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</si>
  <si>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</si>
  <si>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</si>
  <si>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</si>
  <si>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</si>
  <si>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</si>
  <si>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</si>
  <si>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</si>
  <si>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</si>
  <si>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</si>
  <si>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</si>
  <si>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</si>
  <si>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</si>
  <si>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</si>
  <si>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</si>
  <si>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</si>
  <si>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</si>
  <si>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</si>
  <si>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</si>
  <si>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</si>
  <si>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</si>
  <si>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</si>
  <si>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</si>
  <si>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</si>
  <si>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</si>
  <si>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</si>
  <si>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</si>
  <si>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</si>
  <si>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</si>
  <si>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</si>
  <si>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</si>
  <si>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</si>
  <si>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</si>
  <si>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</si>
  <si>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</si>
  <si>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</si>
  <si>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</si>
  <si>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</si>
  <si>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</si>
  <si>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</si>
  <si>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</si>
  <si>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</si>
  <si>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</si>
  <si>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</si>
  <si>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</si>
  <si>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</si>
  <si>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</si>
  <si>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</si>
  <si>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</si>
  <si>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</si>
  <si>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</si>
  <si>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</si>
  <si>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</si>
  <si>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</si>
  <si>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</si>
  <si>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</si>
  <si>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</si>
  <si>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</si>
  <si>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</si>
  <si>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</si>
  <si>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</si>
  <si>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</si>
  <si>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</si>
  <si>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</si>
  <si>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</si>
  <si>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</si>
  <si>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</si>
  <si>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</si>
  <si>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</si>
  <si>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</si>
  <si>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</si>
  <si>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</si>
  <si>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</si>
  <si>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</si>
  <si>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</si>
  <si>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</si>
  <si>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</si>
  <si>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</si>
  <si>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</si>
  <si>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</si>
  <si>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</si>
  <si>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</si>
  <si>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</si>
  <si>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</si>
  <si>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</si>
  <si>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</si>
  <si>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</si>
  <si>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</si>
  <si>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</si>
  <si>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</si>
  <si>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</si>
  <si>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</si>
  <si>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</si>
  <si>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</si>
  <si>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</si>
  <si>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</si>
  <si>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</si>
  <si>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</si>
  <si>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</si>
  <si>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</si>
  <si>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</si>
  <si>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</si>
  <si>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</si>
  <si>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</si>
  <si>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</si>
  <si>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</si>
  <si>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</si>
  <si>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</si>
  <si>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</si>
  <si>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</si>
  <si>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</si>
  <si>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</si>
  <si>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</si>
  <si>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</si>
  <si>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</si>
  <si>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</si>
  <si>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</si>
  <si>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</si>
  <si>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</si>
  <si>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</si>
  <si>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</si>
  <si>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</si>
  <si>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</si>
  <si>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</si>
  <si>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</si>
  <si>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</si>
  <si>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</si>
  <si>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</si>
  <si>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</si>
  <si>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</si>
  <si>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</si>
  <si>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</si>
  <si>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</si>
  <si>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</si>
  <si>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</si>
  <si>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</si>
  <si>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</si>
  <si>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</si>
  <si>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</si>
  <si>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</si>
  <si>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</si>
  <si>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</si>
  <si>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</si>
  <si>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</si>
  <si>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</si>
  <si>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</si>
  <si>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</si>
  <si>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</si>
  <si>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</si>
  <si>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</si>
  <si>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</si>
  <si>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</si>
  <si>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</si>
  <si>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</si>
  <si>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</si>
  <si>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</si>
  <si>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</si>
  <si>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</si>
  <si>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</si>
  <si>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</si>
  <si>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</si>
  <si>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</si>
  <si>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</si>
  <si>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</si>
  <si>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</si>
  <si>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</si>
  <si>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</si>
  <si>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</si>
  <si>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</si>
  <si>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</si>
  <si>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</si>
  <si>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</si>
  <si>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</si>
  <si>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</si>
  <si>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</si>
  <si>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</si>
  <si>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</si>
  <si>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</si>
  <si>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</si>
  <si>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</si>
  <si>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</si>
  <si>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</si>
  <si>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</si>
  <si>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</si>
  <si>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</si>
  <si>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</si>
  <si>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</si>
  <si>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</si>
  <si>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</si>
  <si>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</si>
  <si>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</si>
  <si>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</si>
  <si>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</si>
  <si>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</si>
  <si>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</si>
  <si>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</si>
  <si>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</si>
  <si>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</si>
  <si>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</si>
  <si>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</si>
  <si>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</si>
  <si>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</si>
  <si>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</si>
  <si>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</si>
  <si>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</si>
  <si>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</si>
  <si>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</si>
  <si>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</si>
  <si>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</si>
  <si>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</si>
  <si>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</si>
  <si>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</si>
  <si>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</si>
  <si>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</si>
  <si>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</si>
  <si>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</si>
  <si>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</si>
  <si>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</si>
  <si>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</si>
  <si>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</si>
  <si>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</si>
  <si>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</si>
  <si>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</si>
  <si>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</si>
  <si>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</si>
  <si>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</si>
  <si>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</si>
  <si>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</si>
  <si>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</si>
  <si>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</si>
  <si>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</si>
  <si>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</si>
  <si>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</si>
  <si>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</si>
  <si>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</si>
  <si>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</si>
  <si>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</si>
  <si>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</si>
  <si>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</si>
  <si>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</si>
  <si>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</si>
  <si>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</si>
  <si>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</si>
  <si>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</si>
  <si>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</si>
  <si>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</si>
  <si>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</si>
  <si>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</si>
  <si>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</si>
  <si>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</si>
  <si>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</si>
  <si>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</si>
  <si>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</si>
  <si>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</si>
  <si>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</si>
  <si>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</si>
  <si>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</si>
  <si>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</si>
  <si>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</si>
  <si>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</si>
  <si>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</si>
  <si>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</si>
  <si>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</si>
  <si>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</si>
  <si>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</si>
  <si>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</si>
  <si>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</si>
  <si>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</si>
  <si>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</si>
  <si>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</si>
  <si>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</si>
  <si>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</si>
  <si>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</si>
  <si>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</si>
  <si>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</si>
  <si>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</si>
  <si>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</si>
  <si>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</si>
  <si>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</si>
  <si>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</si>
  <si>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</si>
  <si>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</si>
  <si>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</si>
  <si>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</si>
  <si>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</si>
  <si>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</si>
  <si>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</si>
  <si>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</si>
  <si>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</si>
  <si>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</si>
  <si>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</si>
  <si>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</si>
  <si>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</si>
  <si>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</si>
  <si>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</si>
  <si>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</si>
  <si>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</si>
  <si>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</si>
  <si>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</si>
  <si>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</si>
  <si>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</si>
  <si>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</si>
  <si>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</si>
  <si>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</si>
  <si>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</si>
  <si>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</si>
  <si>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</si>
  <si>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</si>
  <si>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</si>
  <si>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</si>
  <si>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</si>
  <si>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</si>
  <si>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</si>
  <si>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</si>
  <si>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</si>
  <si>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</si>
  <si>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</si>
  <si>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</si>
  <si>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</si>
  <si>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</si>
  <si>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</si>
  <si>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</si>
  <si>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</si>
  <si>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</si>
  <si>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</si>
  <si>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</si>
  <si>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</si>
  <si>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</si>
  <si>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</si>
  <si>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</si>
  <si>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</si>
  <si>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</si>
  <si>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</si>
  <si>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</si>
  <si>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</si>
  <si>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</si>
  <si>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</si>
  <si>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</si>
  <si>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</si>
  <si>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</si>
  <si>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</si>
  <si>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</si>
  <si>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</si>
  <si>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</si>
  <si>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</si>
  <si>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</si>
  <si>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</si>
  <si>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</si>
  <si>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</si>
  <si>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</si>
  <si>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</si>
  <si>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</si>
  <si>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</si>
  <si>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</si>
  <si>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</si>
  <si>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</si>
  <si>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</si>
  <si>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</si>
  <si>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</si>
  <si>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</si>
  <si>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</si>
  <si>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</si>
  <si>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</si>
  <si>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</si>
  <si>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</si>
  <si>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</si>
  <si>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</si>
  <si>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</si>
  <si>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</si>
  <si>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</si>
  <si>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</si>
  <si>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</si>
  <si>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</si>
  <si>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</si>
  <si>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</si>
  <si>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</si>
  <si>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</si>
  <si>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</si>
  <si>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</si>
  <si>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</si>
  <si>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</si>
  <si>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</si>
  <si>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</si>
  <si>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</si>
  <si>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</si>
  <si>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</si>
  <si>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</si>
  <si>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</si>
  <si>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</si>
  <si>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</si>
  <si>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</si>
  <si>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</si>
  <si>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</si>
  <si>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</si>
  <si>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</si>
  <si>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</si>
  <si>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</si>
  <si>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</si>
  <si>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</si>
  <si>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</si>
  <si>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</si>
  <si>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</si>
  <si>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</si>
  <si>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</si>
  <si>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</si>
  <si>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</si>
  <si>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</si>
  <si>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</si>
  <si>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</si>
  <si>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</si>
  <si>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</si>
  <si>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</si>
  <si>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</si>
  <si>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</si>
  <si>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</si>
  <si>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</si>
  <si>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</si>
  <si>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</si>
  <si>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</si>
  <si>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</si>
  <si>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</si>
  <si>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</si>
  <si>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</si>
  <si>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</si>
  <si>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</si>
  <si>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</si>
  <si>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</si>
  <si>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</si>
  <si>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</si>
  <si>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</si>
  <si>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</si>
  <si>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</si>
  <si>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</si>
  <si>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</si>
  <si>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</si>
  <si>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</si>
  <si>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</si>
  <si>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</si>
  <si>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</si>
  <si>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</si>
  <si>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</si>
  <si>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</si>
  <si>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</si>
  <si>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</si>
  <si>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</si>
  <si>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</si>
  <si>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</si>
  <si>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</si>
  <si>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</si>
  <si>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</si>
  <si>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</si>
  <si>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</si>
  <si>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</si>
  <si>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</si>
  <si>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</si>
  <si>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</si>
  <si>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</si>
  <si>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</si>
  <si>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</si>
  <si>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</si>
  <si>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</si>
  <si>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</si>
  <si>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</si>
  <si>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</si>
  <si>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</si>
  <si>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</si>
  <si>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</si>
  <si>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</si>
  <si>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</si>
  <si>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</si>
  <si>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</si>
  <si>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</si>
  <si>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</si>
  <si>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</si>
  <si>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</si>
  <si>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</si>
  <si>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</si>
  <si>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</si>
  <si>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</si>
  <si>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</si>
  <si>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</si>
  <si>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</si>
  <si>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</si>
  <si>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</si>
  <si>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</si>
  <si>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</si>
  <si>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</si>
  <si>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</si>
  <si>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</si>
  <si>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</si>
  <si>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</si>
  <si>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</si>
  <si>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</si>
  <si>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</si>
  <si>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</si>
  <si>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</si>
  <si>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</si>
  <si>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</si>
  <si>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</si>
  <si>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</si>
  <si>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</si>
  <si>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</si>
  <si>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</si>
  <si>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</si>
  <si>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</si>
  <si>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</si>
  <si>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</si>
  <si>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</si>
  <si>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</si>
  <si>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</si>
  <si>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</si>
  <si>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</si>
  <si>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</si>
  <si>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</si>
  <si>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</si>
  <si>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</si>
  <si>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</si>
  <si>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</si>
  <si>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</si>
  <si>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</si>
  <si>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</si>
  <si>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</si>
  <si>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</si>
  <si>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</si>
  <si>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</si>
  <si>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</si>
  <si>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</si>
  <si>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</si>
  <si>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</si>
  <si>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</si>
  <si>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</si>
  <si>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</si>
  <si>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</si>
  <si>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</si>
  <si>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</si>
  <si>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</si>
  <si>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</si>
  <si>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</si>
  <si>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</si>
  <si>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</si>
  <si>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</si>
  <si>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</si>
  <si>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</si>
  <si>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</si>
  <si>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</si>
  <si>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</si>
  <si>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</si>
  <si>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</si>
  <si>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</si>
  <si>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</si>
  <si>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</si>
  <si>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</si>
  <si>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</si>
  <si>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</si>
  <si>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</si>
  <si>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</si>
  <si>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</si>
  <si>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</si>
  <si>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</si>
  <si>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</si>
  <si>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</si>
  <si>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</si>
  <si>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</si>
  <si>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</si>
  <si>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</si>
  <si>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</si>
  <si>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</si>
  <si>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</si>
  <si>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</si>
  <si>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</si>
  <si>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</si>
  <si>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</si>
  <si>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</si>
  <si>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</si>
  <si>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</si>
  <si>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</si>
  <si>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</si>
  <si>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</si>
  <si>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</si>
  <si>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</si>
  <si>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</si>
  <si>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</si>
  <si>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</si>
  <si>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</si>
  <si>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</si>
  <si>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</si>
  <si>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</si>
  <si>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</si>
  <si>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</si>
  <si>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</si>
  <si>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</si>
  <si>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</si>
  <si>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</si>
  <si>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</si>
  <si>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</si>
  <si>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</si>
  <si>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</si>
  <si>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</si>
  <si>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</si>
  <si>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</si>
  <si>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</si>
  <si>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</si>
  <si>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</si>
  <si>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</si>
  <si>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</si>
  <si>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</si>
  <si>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</si>
  <si>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</si>
  <si>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</si>
  <si>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</si>
  <si>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</si>
  <si>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</si>
  <si>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</si>
  <si>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</si>
  <si>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</si>
  <si>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</si>
  <si>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</si>
  <si>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</si>
  <si>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</si>
  <si>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</si>
  <si>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</si>
  <si>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</si>
  <si>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</si>
  <si>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</si>
  <si>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</si>
  <si>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</si>
  <si>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</si>
  <si>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</si>
  <si>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</si>
  <si>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</si>
  <si>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</si>
  <si>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</si>
  <si>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</si>
  <si>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</si>
  <si>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</si>
  <si>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</si>
  <si>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</si>
  <si>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</si>
  <si>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</si>
  <si>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</si>
  <si>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</si>
  <si>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</si>
  <si>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</si>
  <si>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</si>
  <si>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</si>
  <si>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</si>
  <si>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</si>
  <si>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</si>
  <si>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</si>
  <si>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</si>
  <si>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</si>
  <si>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</si>
  <si>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</si>
  <si>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</si>
  <si>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</si>
  <si>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</si>
  <si>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</si>
  <si>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</si>
  <si>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</si>
  <si>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</si>
  <si>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</si>
  <si>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</si>
  <si>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</si>
  <si>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</si>
  <si>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</si>
  <si>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</si>
  <si>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</si>
  <si>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</si>
  <si>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</si>
  <si>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</si>
  <si>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</si>
  <si>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</si>
  <si>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</si>
  <si>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</si>
  <si>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</si>
  <si>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</si>
  <si>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</si>
  <si>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</si>
  <si>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</si>
  <si>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</si>
  <si>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</si>
  <si>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</si>
  <si>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</si>
  <si>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</si>
  <si>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</si>
  <si>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</si>
  <si>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</si>
  <si>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</si>
  <si>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</si>
  <si>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</si>
  <si>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</si>
  <si>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</si>
  <si>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</si>
  <si>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</si>
  <si>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</si>
  <si>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</si>
  <si>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</si>
  <si>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</si>
  <si>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</si>
  <si>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</si>
  <si>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</si>
  <si>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</si>
  <si>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</si>
  <si>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</si>
  <si>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</si>
  <si>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</si>
  <si>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</si>
  <si>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</si>
  <si>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</si>
  <si>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</si>
  <si>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</si>
  <si>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</si>
  <si>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</si>
  <si>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</si>
  <si>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</si>
  <si>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</si>
  <si>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</si>
  <si>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</si>
  <si>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</si>
  <si>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</si>
  <si>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</si>
  <si>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</si>
  <si>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</si>
  <si>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</si>
  <si>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</si>
  <si>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</si>
  <si>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</si>
  <si>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</si>
  <si>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</si>
  <si>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</si>
  <si>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</si>
  <si>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</si>
  <si>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</si>
  <si>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</si>
  <si>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</si>
  <si>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</si>
  <si>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</si>
  <si>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</si>
  <si>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</si>
  <si>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</si>
  <si>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</si>
  <si>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</si>
  <si>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</si>
  <si>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</si>
  <si>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</si>
  <si>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</si>
  <si>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</si>
  <si>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</si>
  <si>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</si>
  <si>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</si>
  <si>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</si>
  <si>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</si>
  <si>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</si>
  <si>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</si>
  <si>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</si>
  <si>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</si>
  <si>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</si>
  <si>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</si>
  <si>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</si>
  <si>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</si>
  <si>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</si>
  <si>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</si>
  <si>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</si>
  <si>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</si>
  <si>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</si>
  <si>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</si>
  <si>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</si>
  <si>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</si>
  <si>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</si>
  <si>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</si>
  <si>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</si>
  <si>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</si>
  <si>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</si>
  <si>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</si>
  <si>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</si>
  <si>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</si>
  <si>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</si>
  <si>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</si>
  <si>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</si>
  <si>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</si>
  <si>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</si>
  <si>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</si>
  <si>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</si>
  <si>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</si>
  <si>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</si>
  <si>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</si>
  <si>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</si>
  <si>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</si>
  <si>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</si>
  <si>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</si>
  <si>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</si>
  <si>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</si>
  <si>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</si>
  <si>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</si>
  <si>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</si>
  <si>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</si>
  <si>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</si>
  <si>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</si>
  <si>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</si>
  <si>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</si>
  <si>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</si>
  <si>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</si>
  <si>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</si>
  <si>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</si>
  <si>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</si>
  <si>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</si>
  <si>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</si>
  <si>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</si>
  <si>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</si>
  <si>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</si>
  <si>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</si>
  <si>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</si>
  <si>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</si>
  <si>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</si>
  <si>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</si>
  <si>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</si>
  <si>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</si>
  <si>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</si>
  <si>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</si>
  <si>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</si>
  <si>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</si>
  <si>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</si>
  <si>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</si>
  <si>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</si>
  <si>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</si>
  <si>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</si>
  <si>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</si>
  <si>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</si>
  <si>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</si>
  <si>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</si>
  <si>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</si>
  <si>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</si>
  <si>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</si>
  <si>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</si>
  <si>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</si>
  <si>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</si>
  <si>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</si>
  <si>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</si>
  <si>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</si>
  <si>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</si>
  <si>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</si>
  <si>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</si>
  <si>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</si>
  <si>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</si>
  <si>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</si>
  <si>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</si>
  <si>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</si>
  <si>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</si>
  <si>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</si>
  <si>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</si>
  <si>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</si>
  <si>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</si>
  <si>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</si>
  <si>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</si>
  <si>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</si>
  <si>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</si>
  <si>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</si>
  <si>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</si>
  <si>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</si>
  <si>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</si>
  <si>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</si>
  <si>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</si>
  <si>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</si>
  <si>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</si>
  <si>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</si>
  <si>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</si>
  <si>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</si>
  <si>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</si>
  <si>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</si>
  <si>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</si>
  <si>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</si>
  <si>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</si>
  <si>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</si>
  <si>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</si>
  <si>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</si>
  <si>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</si>
  <si>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</si>
  <si>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</si>
  <si>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</si>
  <si>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</si>
  <si>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</si>
  <si>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</si>
  <si>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</si>
  <si>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</si>
  <si>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</si>
  <si>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</si>
  <si>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</si>
  <si>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</si>
  <si>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</si>
  <si>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</si>
  <si>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</si>
  <si>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</si>
  <si>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</si>
  <si>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</si>
  <si>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</si>
  <si>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</si>
  <si>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</si>
  <si>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</si>
  <si>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</si>
  <si>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</si>
  <si>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</si>
  <si>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</si>
  <si>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</si>
  <si>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</si>
  <si>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</si>
  <si>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</si>
  <si>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</si>
  <si>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</si>
  <si>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</si>
  <si>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</si>
  <si>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</si>
  <si>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</si>
  <si>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</si>
  <si>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</si>
  <si>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</si>
  <si>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</si>
  <si>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</si>
  <si>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</si>
  <si>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</si>
  <si>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</si>
  <si>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</si>
  <si>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</si>
  <si>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</si>
  <si>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</si>
  <si>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</si>
  <si>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</si>
  <si>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</si>
  <si>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</si>
  <si>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</si>
  <si>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</si>
  <si>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</si>
  <si>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</si>
  <si>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</si>
  <si>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</si>
  <si>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</si>
  <si>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</si>
  <si>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</si>
  <si>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</si>
  <si>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</si>
  <si>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</si>
  <si>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</si>
  <si>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</si>
  <si>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</si>
  <si>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</si>
  <si>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</si>
  <si>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</si>
  <si>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</si>
  <si>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</si>
  <si>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</si>
  <si>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</si>
  <si>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</si>
  <si>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</si>
  <si>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</si>
  <si>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</si>
  <si>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</si>
  <si>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</si>
  <si>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</si>
  <si>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</si>
  <si>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</si>
  <si>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</si>
  <si>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</si>
  <si>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</si>
  <si>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</si>
  <si>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</si>
  <si>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</si>
  <si>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</si>
  <si>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</si>
  <si>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</si>
  <si>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</si>
  <si>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</si>
  <si>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</si>
  <si>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</si>
  <si>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</si>
  <si>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</si>
  <si>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</si>
  <si>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</si>
  <si>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</si>
  <si>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</si>
  <si>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</si>
  <si>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</si>
  <si>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</si>
  <si>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</si>
  <si>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</si>
  <si>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</si>
  <si>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</si>
  <si>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</si>
  <si>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</si>
  <si>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</si>
  <si>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</si>
  <si>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</si>
  <si>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</si>
  <si>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</si>
  <si>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</si>
  <si>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</si>
  <si>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</si>
  <si>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</si>
  <si>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</si>
  <si>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</si>
  <si>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</si>
  <si>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</si>
  <si>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</si>
  <si>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</si>
  <si>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</si>
  <si>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</si>
  <si>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</si>
  <si>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</si>
  <si>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</si>
  <si>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</si>
  <si>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</si>
  <si>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</si>
  <si>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</si>
  <si>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</si>
  <si>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</si>
  <si>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</si>
  <si>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</si>
  <si>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</si>
  <si>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</si>
  <si>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</si>
  <si>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</si>
  <si>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</si>
  <si>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</si>
  <si>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</si>
  <si>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</si>
  <si>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</si>
  <si>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</si>
  <si>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</si>
  <si>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</si>
  <si>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</si>
  <si>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</si>
  <si>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</si>
  <si>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</si>
  <si>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</si>
  <si>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</si>
  <si>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</si>
  <si>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</si>
  <si>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</si>
  <si>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</si>
  <si>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</si>
  <si>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</si>
  <si>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</si>
  <si>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</si>
  <si>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</si>
  <si>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</si>
  <si>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</si>
  <si>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</si>
  <si>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</si>
  <si>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</si>
  <si>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</si>
  <si>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</si>
  <si>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</si>
  <si>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</si>
  <si>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</si>
  <si>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</si>
  <si>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</si>
  <si>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</si>
  <si>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</si>
  <si>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</si>
  <si>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</si>
  <si>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</si>
  <si>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</si>
  <si>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</si>
  <si>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</si>
  <si>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</si>
  <si>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</si>
  <si>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</si>
  <si>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</si>
  <si>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</si>
  <si>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</si>
  <si>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</si>
  <si>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</si>
  <si>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</si>
  <si>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</si>
  <si>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</si>
  <si>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</si>
  <si>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</si>
  <si>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</si>
  <si>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</si>
  <si>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</si>
  <si>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</si>
  <si>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</si>
  <si>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</si>
  <si>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</si>
  <si>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</si>
  <si>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</si>
  <si>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</si>
  <si>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</si>
  <si>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</si>
  <si>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</si>
  <si>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</si>
  <si>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</si>
  <si>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</si>
  <si>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</si>
  <si>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</si>
  <si>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</si>
  <si>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</si>
  <si>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</si>
  <si>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</si>
  <si>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</si>
  <si>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</si>
  <si>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</si>
  <si>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</si>
  <si>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</si>
  <si>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</si>
  <si>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</si>
  <si>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</si>
  <si>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</si>
  <si>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</si>
  <si>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</si>
  <si>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</si>
  <si>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</si>
  <si>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</si>
  <si>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</si>
  <si>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</si>
  <si>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</si>
  <si>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</si>
  <si>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</si>
  <si>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</si>
  <si>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</si>
  <si>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</si>
  <si>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</si>
  <si>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</si>
  <si>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</si>
  <si>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</si>
  <si>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</si>
  <si>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</si>
  <si>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</si>
  <si>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</si>
  <si>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</si>
  <si>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</si>
  <si>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</si>
  <si>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</si>
  <si>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</si>
  <si>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</si>
  <si>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</si>
  <si>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</si>
  <si>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</si>
  <si>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</si>
  <si>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</si>
  <si>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</si>
  <si>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</si>
  <si>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</si>
  <si>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</si>
  <si>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</si>
  <si>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</si>
  <si>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</si>
  <si>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</si>
  <si>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</si>
  <si>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</si>
  <si>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</si>
  <si>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</si>
  <si>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</si>
  <si>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</si>
  <si>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</si>
  <si>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</si>
  <si>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</si>
  <si>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</si>
  <si>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</si>
  <si>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</si>
  <si>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</si>
  <si>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</si>
  <si>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</si>
  <si>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</si>
  <si>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</si>
  <si>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</si>
  <si>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</si>
  <si>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</si>
  <si>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</si>
  <si>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</si>
  <si>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</si>
  <si>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</si>
  <si>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</si>
  <si>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</si>
  <si>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</si>
  <si>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</si>
  <si>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</si>
  <si>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</si>
  <si>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</si>
  <si>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</si>
  <si>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</si>
  <si>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</si>
  <si>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</si>
  <si>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</si>
  <si>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</si>
  <si>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</si>
  <si>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</si>
  <si>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</si>
  <si>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</si>
  <si>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</si>
  <si>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</si>
  <si>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</si>
  <si>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</si>
  <si>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</si>
  <si>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</si>
  <si>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</si>
  <si>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</si>
  <si>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</si>
  <si>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</si>
  <si>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</si>
  <si>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</si>
  <si>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</si>
  <si>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</si>
  <si>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</si>
  <si>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</si>
  <si>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</si>
  <si>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</si>
  <si>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</si>
  <si>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</si>
  <si>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</si>
  <si>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</si>
  <si>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</si>
  <si>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</si>
  <si>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</si>
  <si>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</si>
  <si>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</si>
  <si>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</si>
  <si>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</si>
  <si>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</si>
  <si>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</si>
  <si>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</si>
  <si>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</si>
  <si>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</si>
  <si>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</si>
  <si>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</si>
  <si>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</si>
  <si>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</si>
  <si>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</si>
  <si>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</si>
  <si>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</si>
  <si>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</si>
  <si>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</si>
  <si>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</si>
  <si>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</si>
  <si>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</si>
  <si>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</si>
  <si>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</si>
  <si>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</si>
  <si>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</si>
  <si>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</si>
  <si>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</si>
  <si>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</si>
  <si>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</si>
  <si>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</si>
  <si>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</si>
  <si>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</si>
  <si>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</si>
  <si>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</si>
  <si>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</si>
  <si>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</si>
  <si>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</si>
  <si>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</si>
  <si>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</si>
  <si>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</si>
  <si>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</si>
  <si>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</si>
  <si>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</si>
  <si>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</si>
  <si>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</si>
  <si>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</si>
  <si>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</si>
  <si>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</si>
  <si>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</si>
  <si>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</si>
  <si>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</si>
  <si>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</si>
  <si>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</si>
  <si>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</si>
  <si>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</si>
  <si>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</si>
  <si>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</si>
  <si>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</si>
  <si>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</si>
  <si>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</si>
  <si>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</si>
  <si>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</si>
  <si>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</si>
  <si>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</si>
  <si>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</si>
  <si>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</si>
  <si>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</si>
  <si>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</si>
  <si>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</si>
  <si>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</si>
  <si>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</si>
  <si>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</si>
  <si>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</si>
  <si>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</si>
  <si>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</si>
  <si>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</si>
  <si>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</si>
  <si>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</si>
  <si>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</si>
  <si>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</si>
  <si>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</si>
  <si>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</si>
  <si>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</si>
  <si>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</si>
  <si>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</si>
  <si>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</si>
  <si>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</si>
  <si>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</si>
  <si>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</si>
  <si>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</si>
  <si>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</si>
  <si>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</si>
  <si>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</si>
  <si>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</si>
  <si>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</si>
  <si>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</si>
  <si>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</si>
  <si>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</si>
  <si>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</si>
  <si>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</si>
  <si>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</si>
  <si>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</si>
  <si>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</si>
  <si>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</si>
  <si>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</si>
  <si>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</si>
  <si>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</si>
  <si>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</si>
  <si>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</si>
  <si>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</si>
  <si>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</si>
  <si>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</si>
  <si>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</si>
  <si>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</si>
  <si>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</si>
  <si>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</si>
  <si>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</si>
  <si>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</si>
  <si>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</si>
  <si>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</si>
  <si>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</si>
  <si>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</si>
  <si>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</si>
  <si>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</si>
  <si>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</si>
  <si>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</si>
  <si>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</si>
  <si>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</si>
  <si>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</si>
  <si>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</si>
  <si>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</si>
  <si>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</si>
  <si>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</si>
  <si>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</si>
  <si>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</si>
  <si>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</si>
  <si>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</si>
  <si>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</si>
  <si>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</si>
  <si>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</si>
  <si>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</si>
  <si>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</si>
  <si>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</si>
  <si>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</si>
  <si>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</si>
  <si>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</si>
  <si>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</si>
  <si>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</si>
  <si>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</si>
  <si>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</si>
  <si>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</si>
  <si>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</si>
  <si>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</si>
  <si>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</si>
  <si>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</si>
  <si>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</si>
  <si>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</si>
  <si>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</si>
  <si>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</si>
  <si>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</si>
  <si>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</si>
  <si>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</si>
  <si>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</si>
  <si>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</si>
  <si>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</si>
  <si>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</si>
  <si>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</si>
  <si>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</si>
  <si>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</si>
  <si>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</si>
  <si>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</si>
  <si>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</si>
  <si>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</si>
  <si>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</si>
  <si>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</si>
  <si>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</si>
  <si>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</si>
  <si>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</si>
  <si>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</si>
  <si>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</si>
  <si>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</si>
  <si>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</si>
  <si>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</si>
  <si>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</si>
  <si>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</si>
  <si>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</si>
  <si>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</si>
  <si>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</si>
  <si>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</si>
  <si>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</si>
  <si>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</si>
  <si>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</si>
  <si>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</si>
  <si>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</si>
  <si>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</si>
  <si>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</si>
  <si>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</si>
  <si>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</si>
  <si>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</si>
  <si>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</si>
  <si>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</si>
  <si>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</si>
  <si>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</si>
  <si>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</si>
  <si>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</si>
  <si>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</si>
  <si>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</si>
  <si>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</si>
  <si>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</si>
  <si>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</si>
  <si>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</si>
  <si>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</si>
  <si>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</si>
  <si>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</si>
  <si>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</si>
  <si>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</si>
  <si>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</si>
  <si>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</si>
  <si>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</si>
  <si>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</si>
  <si>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</si>
  <si>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</si>
  <si>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</si>
  <si>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</si>
  <si>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</si>
  <si>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</si>
  <si>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</si>
  <si>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</si>
  <si>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</si>
  <si>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</si>
  <si>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</si>
  <si>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</si>
  <si>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</si>
  <si>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</si>
  <si>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</si>
  <si>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</si>
  <si>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</si>
  <si>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</si>
  <si>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</si>
  <si>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</si>
  <si>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</si>
  <si>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</si>
  <si>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</si>
  <si>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</si>
  <si>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</si>
  <si>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</si>
  <si>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</si>
  <si>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</si>
  <si>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</si>
  <si>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</si>
  <si>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</si>
  <si>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</si>
  <si>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</si>
  <si>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</si>
  <si>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</si>
  <si>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</si>
  <si>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</si>
  <si>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</si>
  <si>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</si>
  <si>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</si>
  <si>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</si>
  <si>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</si>
  <si>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</si>
  <si>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</si>
  <si>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</si>
  <si>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</si>
  <si>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</si>
  <si>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</si>
  <si>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</si>
  <si>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</si>
  <si>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</si>
  <si>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</si>
  <si>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</si>
  <si>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</si>
  <si>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</si>
  <si>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</si>
  <si>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</si>
  <si>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</si>
  <si>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</si>
  <si>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</si>
  <si>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</si>
  <si>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</si>
  <si>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</si>
  <si>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</si>
  <si>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</si>
  <si>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</si>
  <si>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</si>
  <si>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</si>
  <si>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</si>
  <si>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</si>
  <si>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</si>
  <si>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</si>
  <si>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</si>
  <si>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</si>
  <si>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</si>
  <si>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</si>
  <si>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</si>
  <si>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</si>
  <si>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</si>
  <si>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</si>
  <si>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</si>
  <si>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</si>
  <si>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</si>
  <si>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</si>
  <si>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</si>
  <si>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</si>
  <si>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</si>
  <si>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</si>
  <si>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</si>
  <si>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</si>
  <si>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</si>
  <si>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</si>
  <si>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</si>
  <si>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</si>
  <si>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</si>
  <si>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</si>
  <si>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</si>
  <si>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</si>
  <si>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</si>
  <si>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</si>
  <si>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</si>
  <si>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</si>
  <si>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</si>
  <si>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</si>
  <si>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</si>
  <si>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</si>
  <si>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</si>
  <si>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</si>
  <si>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</si>
  <si>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</si>
  <si>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</si>
  <si>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</si>
  <si>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</si>
  <si>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</si>
  <si>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</si>
  <si>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</si>
  <si>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</si>
  <si>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</si>
  <si>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</si>
  <si>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</si>
  <si>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</si>
  <si>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</si>
  <si>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</si>
  <si>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</si>
  <si>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</si>
  <si>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</si>
  <si>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</si>
  <si>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</si>
  <si>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</si>
  <si>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</si>
  <si>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</si>
  <si>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</si>
  <si>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</si>
  <si>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</si>
  <si>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</si>
  <si>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</si>
  <si>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</si>
  <si>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</si>
  <si>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</si>
  <si>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</si>
  <si>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</si>
  <si>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</si>
  <si>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</si>
  <si>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</si>
  <si>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</si>
  <si>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</si>
  <si>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</si>
  <si>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</si>
  <si>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</si>
  <si>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</si>
  <si>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</si>
  <si>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</si>
  <si>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</si>
  <si>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</si>
  <si>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</si>
  <si>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</si>
  <si>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</si>
  <si>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</si>
  <si>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</si>
  <si>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</si>
  <si>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</si>
  <si>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</si>
  <si>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</si>
  <si>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</si>
  <si>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</si>
  <si>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</si>
  <si>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</si>
  <si>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</si>
  <si>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</si>
  <si>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</si>
  <si>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</si>
  <si>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</si>
  <si>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</si>
  <si>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</si>
  <si>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</si>
  <si>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</si>
  <si>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</si>
  <si>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</si>
  <si>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</si>
  <si>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</si>
  <si>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</si>
  <si>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</si>
  <si>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</si>
  <si>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</si>
  <si>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</si>
  <si>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</si>
  <si>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</si>
  <si>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</si>
  <si>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</si>
  <si>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</si>
  <si>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</si>
  <si>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</si>
  <si>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</si>
  <si>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</si>
  <si>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</si>
  <si>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</si>
  <si>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</si>
  <si>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</si>
  <si>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</si>
  <si>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</si>
  <si>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</si>
  <si>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</si>
  <si>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</si>
  <si>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</si>
  <si>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</si>
  <si>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</si>
  <si>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</si>
  <si>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</si>
  <si>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</si>
  <si>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</si>
  <si>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</si>
  <si>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</si>
  <si>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</si>
  <si>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</si>
  <si>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</si>
  <si>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</si>
  <si>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</si>
  <si>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</si>
  <si>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</si>
  <si>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</si>
  <si>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</si>
  <si>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</si>
  <si>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</si>
  <si>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</si>
  <si>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</si>
  <si>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</si>
  <si>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</si>
  <si>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</si>
  <si>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</si>
  <si>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</si>
  <si>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</si>
  <si>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</si>
  <si>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</si>
  <si>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</si>
  <si>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</si>
  <si>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</si>
  <si>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</si>
  <si>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</si>
  <si>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</si>
  <si>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</si>
  <si>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</si>
  <si>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</si>
  <si>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</si>
  <si>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</si>
  <si>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</si>
  <si>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</si>
  <si>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</si>
  <si>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</si>
  <si>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</si>
  <si>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</si>
  <si>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</si>
  <si>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</si>
  <si>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</si>
  <si>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</si>
  <si>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</si>
  <si>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</si>
  <si>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</si>
  <si>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</si>
  <si>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</si>
  <si>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</si>
  <si>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</si>
  <si>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</si>
  <si>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</si>
  <si>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</si>
  <si>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</si>
  <si>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</si>
  <si>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</si>
  <si>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</si>
  <si>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</si>
  <si>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</si>
  <si>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</si>
  <si>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</si>
  <si>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</si>
  <si>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</si>
  <si>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</si>
  <si>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</si>
  <si>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</si>
  <si>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</si>
  <si>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</si>
  <si>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</si>
  <si>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</si>
  <si>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</si>
  <si>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</si>
  <si>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</si>
  <si>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</si>
  <si>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</si>
  <si>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</si>
  <si>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</si>
  <si>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</si>
  <si>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</si>
  <si>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</si>
  <si>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</si>
  <si>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</si>
  <si>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</si>
  <si>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</si>
  <si>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</si>
  <si>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</si>
  <si>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</si>
  <si>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</si>
  <si>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</si>
  <si>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</si>
  <si>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</si>
  <si>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</si>
  <si>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</si>
  <si>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</si>
  <si>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</si>
  <si>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</si>
  <si>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</si>
  <si>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</si>
  <si>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</si>
  <si>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</si>
  <si>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</si>
  <si>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</si>
  <si>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</si>
  <si>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</si>
  <si>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</si>
  <si>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</si>
  <si>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</si>
  <si>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</si>
  <si>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</si>
  <si>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</si>
  <si>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</si>
  <si>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</si>
  <si>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</si>
  <si>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</si>
  <si>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</si>
  <si>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</si>
  <si>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</si>
  <si>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</si>
  <si>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</si>
  <si>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</si>
  <si>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</si>
  <si>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</si>
  <si>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</si>
  <si>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</si>
  <si>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</si>
  <si>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</si>
  <si>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</si>
  <si>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</si>
  <si>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</si>
  <si>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</si>
  <si>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</si>
  <si>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</si>
  <si>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</si>
  <si>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</si>
  <si>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</si>
  <si>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</si>
  <si>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</si>
  <si>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</si>
  <si>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</si>
  <si>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</si>
  <si>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</si>
  <si>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</si>
  <si>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</si>
  <si>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</si>
  <si>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</si>
  <si>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</si>
  <si>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</si>
  <si>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</si>
  <si>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</si>
  <si>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</si>
  <si>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</si>
  <si>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</si>
  <si>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</si>
  <si>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</si>
  <si>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</si>
  <si>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</si>
  <si>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</si>
  <si>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</si>
  <si>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</si>
  <si>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</si>
  <si>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</si>
  <si>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</si>
  <si>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</si>
  <si>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</si>
  <si>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</si>
  <si>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</si>
  <si>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</si>
  <si>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</si>
  <si>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</si>
  <si>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</si>
  <si>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</si>
  <si>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</si>
  <si>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</si>
  <si>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</si>
  <si>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</si>
  <si>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</si>
  <si>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</si>
  <si>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</si>
  <si>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</si>
  <si>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</si>
  <si>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</si>
  <si>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</si>
  <si>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</si>
  <si>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</si>
  <si>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</si>
  <si>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</si>
  <si>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</si>
  <si>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</si>
  <si>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</si>
  <si>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</si>
  <si>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</si>
  <si>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</si>
  <si>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</si>
  <si>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</si>
  <si>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</si>
  <si>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</si>
  <si>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</si>
  <si>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</si>
  <si>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</si>
  <si>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</si>
  <si>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</si>
  <si>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</si>
  <si>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</si>
  <si>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</si>
  <si>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</si>
  <si>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</si>
  <si>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</si>
  <si>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</si>
  <si>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</si>
  <si>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</si>
  <si>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</si>
  <si>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</si>
  <si>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</si>
  <si>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</si>
  <si>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</si>
  <si>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</si>
  <si>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</si>
  <si>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</si>
  <si>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</si>
  <si>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</si>
  <si>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</si>
  <si>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</si>
  <si>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</si>
  <si>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</si>
  <si>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</si>
  <si>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</si>
  <si>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</si>
  <si>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</si>
  <si>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</si>
  <si>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</si>
  <si>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</si>
  <si>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</si>
  <si>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</si>
  <si>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</si>
  <si>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</si>
  <si>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</si>
  <si>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</si>
  <si>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</si>
  <si>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</si>
  <si>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</si>
  <si>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</si>
  <si>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</si>
  <si>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</si>
  <si>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</si>
  <si>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</si>
  <si>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</si>
  <si>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</si>
  <si>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</si>
  <si>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</si>
  <si>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</si>
  <si>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</si>
  <si>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</si>
  <si>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</si>
  <si>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</si>
  <si>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</si>
  <si>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</si>
  <si>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</si>
  <si>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</si>
  <si>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</si>
  <si>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</si>
  <si>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</si>
  <si>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</si>
  <si>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</si>
  <si>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</si>
  <si>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</si>
  <si>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</si>
  <si>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</si>
  <si>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</si>
  <si>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</si>
  <si>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</si>
  <si>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</si>
  <si>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</si>
  <si>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</si>
  <si>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</si>
  <si>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</si>
  <si>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</si>
  <si>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</si>
  <si>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</si>
  <si>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</si>
  <si>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</si>
  <si>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</si>
  <si>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</si>
  <si>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</si>
  <si>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</si>
  <si>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</si>
  <si>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</si>
  <si>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</si>
  <si>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</si>
  <si>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</si>
  <si>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</si>
  <si>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</si>
  <si>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</si>
  <si>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</si>
  <si>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</si>
  <si>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</si>
  <si>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</si>
  <si>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</si>
  <si>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</si>
  <si>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</si>
  <si>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</si>
  <si>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</si>
  <si>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</si>
  <si>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</si>
  <si>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</si>
  <si>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</si>
  <si>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</si>
  <si>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</si>
  <si>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</si>
  <si>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</si>
  <si>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</si>
  <si>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</si>
  <si>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</si>
  <si>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</si>
  <si>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</si>
  <si>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</si>
  <si>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</si>
  <si>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</si>
  <si>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</si>
  <si>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</si>
  <si>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</si>
  <si>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</si>
  <si>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</si>
  <si>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</si>
  <si>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</si>
  <si>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</si>
  <si>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</si>
  <si>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</si>
  <si>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</si>
  <si>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</si>
  <si>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</si>
  <si>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</si>
  <si>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</si>
  <si>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</si>
  <si>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</si>
  <si>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</si>
  <si>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</si>
  <si>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</si>
  <si>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</si>
  <si>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</si>
  <si>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</si>
  <si>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</si>
  <si>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</si>
  <si>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</si>
  <si>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</si>
  <si>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</si>
  <si>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</si>
  <si>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</si>
  <si>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</si>
  <si>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</si>
  <si>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</si>
  <si>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</si>
  <si>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</si>
  <si>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</si>
  <si>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</si>
  <si>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</si>
  <si>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</si>
  <si>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</si>
  <si>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</si>
  <si>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</si>
  <si>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</si>
  <si>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</si>
  <si>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</si>
  <si>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</si>
  <si>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</si>
  <si>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</si>
  <si>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</si>
  <si>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</si>
  <si>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</si>
  <si>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</si>
  <si>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</si>
  <si>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</si>
  <si>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</si>
  <si>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</si>
  <si>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</si>
  <si>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</si>
  <si>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</si>
  <si>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</si>
  <si>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</si>
  <si>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</si>
  <si>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</si>
  <si>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</si>
  <si>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</si>
  <si>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</si>
  <si>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</si>
  <si>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</si>
  <si>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</si>
  <si>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</si>
  <si>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</si>
  <si>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</si>
  <si>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</si>
  <si>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</si>
  <si>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</si>
  <si>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</si>
  <si>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</si>
  <si>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</si>
  <si>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</si>
  <si>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</si>
  <si>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</si>
  <si>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</si>
  <si>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</si>
  <si>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</si>
  <si>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</si>
  <si>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</si>
  <si>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</si>
  <si>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</si>
  <si>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</si>
  <si>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</si>
  <si>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</si>
  <si>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</si>
  <si>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</si>
  <si>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</si>
  <si>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</si>
  <si>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</si>
  <si>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</si>
  <si>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</si>
  <si>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</si>
  <si>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</si>
  <si>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</si>
  <si>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</si>
  <si>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</si>
  <si>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</si>
  <si>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</si>
  <si>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</si>
  <si>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</si>
  <si>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</si>
  <si>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</si>
  <si>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</si>
  <si>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</si>
  <si>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</si>
  <si>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</si>
  <si>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</si>
  <si>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</si>
  <si>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</si>
  <si>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</si>
  <si>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</si>
  <si>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</si>
  <si>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</si>
  <si>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</si>
  <si>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</si>
  <si>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</si>
  <si>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</si>
  <si>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</si>
  <si>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</si>
  <si>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</si>
  <si>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</si>
  <si>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</si>
  <si>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</si>
  <si>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</si>
  <si>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</si>
  <si>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</si>
  <si>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</si>
  <si>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</si>
  <si>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</si>
  <si>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</si>
  <si>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</si>
  <si>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</si>
  <si>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</si>
  <si>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</si>
  <si>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</si>
  <si>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</si>
  <si>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</si>
  <si>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</si>
  <si>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</si>
  <si>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</si>
  <si>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</si>
  <si>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</si>
  <si>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</si>
  <si>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</si>
  <si>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</si>
  <si>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</si>
  <si>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</si>
  <si>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</si>
  <si>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</si>
  <si>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</si>
  <si>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</si>
  <si>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</si>
  <si>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</si>
  <si>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</si>
  <si>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</si>
  <si>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</si>
  <si>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</si>
  <si>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</si>
  <si>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</si>
  <si>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</si>
  <si>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</si>
  <si>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</si>
  <si>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</si>
  <si>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</si>
  <si>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</si>
  <si>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</si>
  <si>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</si>
  <si>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</si>
  <si>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</si>
  <si>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</si>
  <si>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</si>
  <si>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</si>
  <si>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</si>
  <si>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</si>
  <si>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</si>
  <si>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</si>
  <si>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</si>
  <si>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</si>
  <si>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</si>
  <si>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</si>
  <si>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</si>
  <si>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</si>
  <si>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</si>
  <si>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</si>
  <si>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</si>
  <si>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</si>
  <si>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</si>
  <si>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</si>
  <si>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</si>
  <si>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</si>
  <si>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</si>
  <si>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</si>
  <si>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</si>
  <si>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</si>
  <si>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</si>
  <si>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</si>
  <si>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</si>
  <si>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</si>
  <si>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</si>
  <si>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</si>
  <si>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</si>
  <si>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</si>
  <si>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</si>
  <si>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</si>
  <si>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</si>
  <si>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</si>
  <si>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</si>
  <si>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</si>
  <si>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</si>
  <si>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</si>
  <si>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</si>
  <si>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</si>
  <si>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</si>
  <si>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</si>
  <si>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</si>
  <si>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</si>
  <si>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</si>
  <si>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</si>
  <si>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</si>
  <si>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</si>
  <si>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</si>
  <si>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</si>
  <si>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</si>
  <si>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</si>
  <si>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</si>
  <si>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</si>
  <si>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</si>
  <si>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</si>
  <si>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</si>
  <si>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</si>
  <si>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</si>
  <si>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</si>
  <si>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</si>
  <si>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</si>
  <si>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</si>
  <si>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</si>
  <si>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</si>
  <si>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</si>
  <si>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</si>
  <si>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</si>
  <si>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</si>
  <si>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</si>
  <si>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</si>
  <si>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</si>
  <si>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</si>
  <si>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</si>
  <si>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</si>
  <si>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</si>
  <si>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</si>
  <si>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</si>
  <si>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</si>
  <si>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</si>
  <si>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</si>
  <si>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</si>
  <si>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</si>
  <si>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</si>
  <si>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</si>
  <si>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</si>
  <si>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</si>
  <si>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</si>
  <si>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</si>
  <si>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</si>
  <si>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</si>
  <si>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</si>
  <si>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</si>
  <si>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</si>
  <si>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</si>
  <si>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</si>
  <si>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</si>
  <si>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</si>
  <si>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</si>
  <si>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</si>
  <si>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</si>
  <si>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</si>
  <si>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</si>
  <si>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</si>
  <si>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</si>
  <si>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</si>
  <si>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</si>
  <si>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</si>
  <si>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</si>
  <si>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</si>
  <si>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</si>
  <si>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</si>
  <si>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</si>
  <si>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</si>
  <si>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</si>
  <si>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</si>
  <si>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</si>
  <si>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</si>
  <si>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</si>
  <si>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</si>
  <si>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</si>
  <si>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</si>
  <si>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</si>
  <si>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</si>
  <si>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</si>
  <si>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</si>
  <si>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</si>
  <si>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</si>
  <si>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</si>
  <si>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</si>
  <si>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</si>
  <si>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</si>
  <si>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</si>
  <si>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</si>
  <si>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</si>
  <si>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</si>
  <si>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</si>
  <si>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</si>
  <si>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</si>
  <si>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</si>
  <si>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</si>
  <si>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</si>
  <si>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</si>
  <si>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</si>
  <si>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</si>
  <si>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</si>
  <si>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</si>
  <si>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</si>
  <si>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</si>
  <si>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</si>
  <si>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</si>
  <si>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</si>
  <si>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</si>
  <si>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</si>
  <si>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</si>
  <si>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</si>
  <si>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</si>
  <si>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</si>
  <si>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</si>
  <si>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</si>
  <si>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</si>
  <si>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</si>
  <si>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</si>
  <si>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</si>
  <si>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</si>
  <si>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</si>
  <si>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</si>
  <si>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</si>
  <si>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</si>
  <si>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</si>
  <si>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</si>
  <si>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</si>
  <si>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</si>
  <si>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</si>
  <si>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</si>
  <si>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</si>
  <si>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</si>
  <si>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</si>
  <si>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</si>
  <si>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</si>
  <si>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</si>
  <si>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</si>
  <si>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</si>
  <si>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</si>
  <si>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</si>
  <si>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</si>
  <si>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</si>
  <si>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</si>
  <si>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</si>
  <si>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</si>
  <si>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</si>
  <si>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</si>
  <si>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</si>
  <si>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</si>
  <si>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</si>
  <si>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</si>
  <si>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</si>
  <si>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</si>
  <si>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</si>
  <si>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</si>
  <si>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</si>
  <si>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</si>
  <si>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</si>
  <si>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</si>
  <si>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</si>
  <si>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</si>
  <si>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</si>
  <si>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</si>
  <si>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</si>
  <si>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</si>
  <si>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</si>
  <si>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</si>
  <si>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</si>
  <si>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</si>
  <si>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</si>
  <si>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</si>
  <si>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</si>
  <si>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</si>
  <si>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</si>
  <si>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</si>
  <si>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</si>
  <si>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</si>
  <si>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</si>
  <si>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</si>
  <si>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</si>
  <si>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</si>
  <si>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</si>
  <si>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</si>
  <si>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</si>
  <si>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</si>
  <si>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</si>
  <si>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</si>
  <si>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</si>
  <si>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</si>
  <si>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</si>
  <si>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</si>
  <si>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</si>
  <si>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</si>
  <si>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</si>
  <si>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</si>
  <si>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</si>
  <si>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</si>
  <si>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</si>
  <si>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</si>
  <si>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</si>
  <si>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</si>
  <si>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</si>
  <si>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</si>
  <si>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</si>
  <si>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</si>
  <si>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</si>
  <si>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</si>
  <si>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</si>
  <si>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</si>
  <si>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</si>
  <si>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</si>
  <si>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</si>
  <si>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</si>
  <si>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</si>
  <si>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</si>
  <si>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</si>
  <si>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</si>
  <si>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</si>
  <si>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</si>
  <si>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</si>
  <si>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</si>
  <si>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</si>
  <si>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</si>
  <si>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</si>
  <si>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</si>
  <si>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</si>
  <si>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</si>
  <si>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</si>
  <si>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</si>
  <si>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</si>
  <si>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</si>
  <si>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</si>
  <si>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</si>
  <si>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</si>
  <si>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</si>
  <si>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</si>
  <si>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</si>
  <si>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</si>
  <si>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</si>
  <si>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</si>
  <si>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</si>
  <si>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</si>
  <si>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</si>
  <si>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</si>
  <si>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</si>
  <si>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</si>
  <si>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</si>
  <si>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</si>
  <si>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</si>
  <si>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</si>
  <si>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</si>
  <si>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</si>
  <si>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</si>
  <si>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</si>
  <si>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</si>
  <si>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</si>
  <si>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</si>
  <si>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</si>
  <si>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</si>
  <si>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</si>
  <si>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</si>
  <si>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</si>
  <si>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</si>
  <si>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</si>
  <si>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</si>
  <si>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</si>
  <si>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</si>
  <si>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</si>
  <si>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</si>
  <si>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</si>
  <si>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</si>
  <si>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</si>
  <si>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</si>
  <si>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</si>
  <si>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</si>
  <si>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</si>
  <si>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</si>
  <si>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</si>
  <si>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</si>
  <si>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</si>
  <si>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</si>
  <si>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</si>
  <si>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</si>
  <si>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</si>
  <si>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</si>
  <si>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</si>
  <si>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</si>
  <si>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</si>
  <si>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</si>
  <si>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</si>
  <si>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</si>
  <si>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</si>
  <si>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</si>
  <si>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</si>
  <si>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</si>
  <si>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</si>
  <si>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</si>
  <si>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</si>
  <si>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</si>
  <si>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</si>
  <si>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</si>
  <si>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</si>
  <si>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</si>
  <si>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</si>
  <si>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</si>
  <si>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</si>
  <si>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</si>
  <si>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</si>
  <si>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</si>
  <si>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</si>
  <si>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</si>
  <si>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</si>
  <si>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</si>
  <si>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</si>
  <si>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</si>
  <si>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</si>
  <si>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</si>
  <si>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</si>
  <si>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</si>
  <si>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</si>
  <si>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</si>
  <si>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</si>
  <si>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</si>
  <si>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</si>
  <si>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</si>
  <si>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</si>
  <si>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</si>
  <si>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</si>
  <si>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</si>
  <si>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</si>
  <si>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</si>
  <si>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</si>
  <si>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</si>
  <si>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</si>
  <si>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</si>
  <si>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</si>
  <si>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</si>
  <si>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</si>
  <si>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</si>
  <si>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</si>
  <si>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</si>
  <si>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</si>
  <si>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</si>
  <si>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</si>
  <si>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</si>
  <si>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</si>
  <si>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</si>
  <si>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</si>
  <si>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</si>
  <si>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</si>
  <si>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</si>
  <si>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</si>
  <si>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</si>
  <si>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</si>
  <si>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</si>
  <si>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</si>
  <si>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</si>
  <si>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</si>
  <si>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</si>
  <si>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</si>
  <si>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</si>
  <si>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</si>
  <si>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</si>
  <si>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</si>
  <si>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</si>
  <si>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</si>
  <si>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</si>
  <si>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</si>
  <si>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</si>
  <si>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</si>
  <si>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</si>
  <si>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</si>
  <si>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</si>
  <si>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</si>
  <si>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</si>
  <si>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</si>
  <si>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</si>
  <si>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</si>
  <si>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</si>
  <si>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</si>
  <si>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</si>
  <si>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</si>
  <si>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</si>
  <si>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</si>
  <si>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</si>
  <si>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</si>
  <si>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</si>
  <si>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</si>
  <si>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</si>
  <si>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</si>
  <si>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</si>
  <si>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</si>
  <si>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</si>
  <si>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</si>
  <si>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</si>
  <si>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</si>
  <si>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</si>
  <si>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</si>
  <si>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</si>
  <si>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</si>
  <si>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</si>
  <si>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</si>
  <si>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</si>
  <si>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</si>
  <si>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</si>
  <si>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</si>
  <si>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</si>
  <si>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</si>
  <si>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</si>
  <si>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</si>
  <si>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</si>
  <si>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</si>
  <si>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</si>
  <si>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</si>
  <si>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</si>
  <si>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</si>
  <si>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</si>
  <si>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</si>
  <si>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</si>
  <si>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</si>
  <si>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</si>
  <si>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</si>
  <si>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</si>
  <si>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</si>
  <si>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</si>
  <si>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</si>
  <si>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</si>
  <si>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</si>
  <si>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</si>
  <si>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</si>
  <si>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</si>
  <si>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</si>
  <si>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</si>
  <si>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</si>
  <si>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</si>
  <si>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</si>
  <si>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</si>
  <si>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</si>
  <si>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</si>
  <si>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</si>
  <si>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</si>
  <si>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</si>
  <si>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</si>
  <si>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</si>
  <si>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</si>
  <si>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</si>
  <si>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</si>
  <si>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</si>
  <si>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</si>
  <si>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</si>
  <si>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</si>
  <si>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</si>
  <si>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</si>
  <si>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</si>
  <si>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</si>
  <si>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</si>
  <si>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</si>
  <si>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</si>
  <si>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</si>
  <si>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</si>
  <si>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</si>
  <si>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</si>
  <si>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</si>
  <si>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</si>
  <si>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</si>
  <si>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</si>
  <si>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</si>
  <si>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</si>
  <si>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</si>
  <si>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</si>
  <si>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</si>
  <si>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</si>
  <si>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</si>
  <si>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</si>
  <si>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</si>
  <si>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</si>
  <si>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</si>
  <si>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</si>
  <si>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</si>
  <si>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</si>
  <si>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</si>
  <si>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</si>
  <si>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</si>
  <si>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</si>
  <si>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</si>
  <si>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</si>
  <si>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</si>
  <si>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</si>
  <si>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</si>
  <si>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</si>
  <si>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</si>
  <si>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</si>
  <si>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</si>
  <si>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</si>
  <si>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</si>
  <si>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</si>
  <si>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</si>
  <si>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</si>
  <si>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</si>
  <si>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</si>
  <si>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</si>
  <si>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</si>
  <si>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</si>
  <si>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</si>
  <si>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</si>
  <si>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</si>
  <si>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</si>
  <si>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</si>
  <si>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</si>
  <si>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</si>
  <si>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</si>
  <si>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</si>
  <si>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</si>
  <si>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</si>
  <si>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</si>
  <si>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</si>
  <si>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</si>
  <si>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</si>
  <si>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</si>
  <si>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</si>
  <si>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</si>
  <si>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</si>
  <si>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</si>
  <si>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</si>
  <si>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</si>
  <si>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</si>
  <si>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</si>
  <si>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</si>
  <si>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</si>
  <si>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</si>
  <si>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</si>
  <si>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</si>
  <si>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</si>
  <si>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</si>
  <si>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</si>
  <si>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</si>
  <si>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</si>
  <si>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</si>
  <si>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</si>
  <si>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</si>
  <si>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</si>
  <si>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</si>
  <si>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</si>
  <si>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</si>
  <si>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</si>
  <si>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</si>
  <si>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</si>
  <si>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</si>
  <si>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</si>
  <si>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</si>
  <si>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</si>
  <si>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</si>
  <si>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</si>
  <si>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</si>
  <si>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</si>
  <si>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</si>
  <si>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</si>
  <si>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</si>
  <si>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</si>
  <si>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</si>
  <si>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</si>
  <si>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</si>
  <si>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</si>
  <si>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</si>
  <si>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</si>
  <si>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</si>
  <si>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</si>
  <si>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</si>
  <si>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</si>
  <si>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</si>
  <si>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</si>
  <si>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</si>
  <si>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</si>
  <si>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</si>
  <si>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</si>
  <si>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</si>
  <si>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</si>
  <si>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</si>
  <si>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</si>
  <si>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</si>
  <si>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</si>
  <si>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</si>
  <si>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</si>
  <si>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</si>
  <si>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</si>
  <si>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</si>
  <si>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</si>
  <si>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</si>
  <si>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</si>
  <si>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</si>
  <si>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</si>
  <si>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</si>
  <si>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</si>
  <si>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</si>
  <si>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</si>
  <si>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</si>
  <si>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</si>
  <si>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</si>
  <si>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</si>
  <si>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</si>
  <si>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</si>
  <si>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</si>
  <si>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</si>
  <si>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</si>
  <si>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</si>
  <si>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</si>
  <si>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</si>
  <si>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</si>
  <si>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</si>
  <si>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</si>
  <si>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</si>
  <si>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</si>
  <si>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</si>
  <si>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</si>
  <si>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</si>
  <si>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</si>
  <si>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</si>
  <si>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</si>
  <si>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</si>
  <si>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</si>
  <si>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</si>
  <si>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</si>
  <si>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</si>
  <si>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</si>
  <si>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</si>
  <si>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</si>
  <si>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</si>
  <si>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</si>
  <si>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</si>
  <si>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</si>
  <si>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</si>
  <si>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</si>
  <si>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</si>
  <si>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</si>
  <si>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</si>
  <si>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</si>
  <si>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</si>
  <si>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</si>
  <si>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</si>
  <si>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</si>
  <si>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</si>
  <si>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</si>
  <si>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</si>
  <si>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</si>
  <si>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</si>
  <si>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</si>
  <si>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</si>
  <si>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</si>
  <si>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</si>
  <si>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</si>
  <si>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</si>
  <si>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</si>
  <si>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</si>
  <si>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</si>
  <si>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</si>
  <si>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</si>
  <si>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</si>
  <si>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</si>
  <si>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</si>
  <si>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</si>
  <si>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</si>
  <si>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</si>
  <si>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</si>
  <si>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</si>
  <si>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</si>
  <si>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</si>
  <si>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</si>
  <si>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</si>
  <si>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</si>
  <si>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</si>
  <si>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</si>
  <si>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</si>
  <si>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</si>
  <si>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</si>
  <si>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</si>
  <si>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</si>
  <si>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</si>
  <si>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</si>
  <si>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</si>
  <si>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</si>
  <si>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</si>
  <si>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</si>
  <si>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</si>
  <si>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</si>
  <si>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</si>
  <si>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</si>
  <si>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</si>
  <si>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</si>
  <si>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</si>
  <si>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</si>
  <si>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</si>
  <si>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</si>
  <si>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</si>
  <si>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</si>
  <si>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</si>
  <si>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</si>
  <si>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</si>
  <si>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</si>
  <si>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</si>
  <si>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</si>
  <si>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</si>
  <si>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</si>
  <si>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</si>
  <si>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</si>
  <si>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</si>
  <si>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</si>
  <si>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</si>
  <si>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</si>
  <si>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</si>
  <si>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</si>
  <si>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</si>
  <si>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</si>
  <si>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</si>
  <si>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</si>
  <si>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</si>
  <si>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</si>
  <si>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</si>
  <si>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</si>
  <si>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</si>
  <si>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</si>
  <si>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</si>
  <si>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</si>
  <si>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</si>
  <si>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</si>
  <si>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</si>
  <si>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</si>
  <si>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</si>
  <si>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</si>
  <si>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</si>
  <si>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</si>
  <si>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</si>
  <si>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</si>
  <si>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</si>
  <si>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</si>
  <si>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</si>
  <si>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</si>
  <si>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</si>
  <si>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</si>
  <si>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</si>
  <si>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</si>
  <si>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</si>
  <si>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</si>
  <si>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</si>
  <si>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</si>
  <si>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</si>
  <si>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</si>
  <si>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</si>
  <si>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</si>
  <si>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</si>
  <si>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</si>
  <si>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</si>
  <si>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</si>
  <si>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</si>
  <si>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</si>
  <si>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</si>
  <si>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</si>
  <si>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</si>
  <si>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</si>
  <si>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</si>
  <si>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</si>
  <si>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</si>
  <si>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</si>
  <si>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</si>
  <si>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</si>
  <si>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</si>
  <si>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</si>
  <si>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</si>
  <si>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</si>
  <si>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</si>
  <si>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</si>
  <si>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</si>
  <si>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</si>
  <si>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</si>
  <si>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</si>
  <si>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</si>
  <si>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</si>
  <si>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</si>
  <si>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</si>
  <si>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</si>
  <si>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</si>
  <si>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</si>
  <si>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</si>
  <si>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</si>
  <si>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</si>
  <si>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</si>
  <si>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</si>
  <si>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</si>
  <si>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</si>
  <si>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</si>
  <si>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</si>
  <si>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</si>
  <si>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</si>
  <si>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</si>
  <si>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</si>
  <si>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</si>
  <si>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</si>
  <si>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</si>
  <si>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</si>
  <si>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</si>
  <si>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</si>
  <si>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</si>
  <si>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</si>
  <si>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</si>
  <si>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</si>
  <si>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</si>
  <si>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</si>
  <si>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</si>
  <si>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</si>
  <si>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</si>
  <si>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</si>
  <si>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</si>
  <si>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</si>
  <si>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</si>
  <si>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</si>
  <si>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</si>
  <si>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</si>
  <si>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</si>
  <si>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</si>
  <si>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</si>
  <si>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</si>
  <si>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</si>
  <si>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</si>
  <si>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</si>
  <si>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</si>
  <si>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</si>
  <si>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</si>
  <si>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</si>
  <si>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</si>
  <si>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</si>
  <si>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</si>
  <si>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</si>
  <si>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</si>
  <si>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</si>
  <si>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</si>
  <si>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</si>
  <si>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</si>
  <si>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</si>
  <si>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</si>
  <si>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</si>
  <si>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</si>
  <si>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</si>
  <si>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</si>
  <si>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</si>
  <si>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</si>
  <si>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</si>
  <si>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</si>
  <si>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</si>
  <si>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</si>
  <si>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</si>
  <si>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</si>
  <si>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</si>
  <si>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</si>
  <si>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</si>
  <si>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</si>
  <si>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</si>
  <si>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</si>
  <si>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</si>
  <si>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</si>
  <si>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</si>
  <si>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</si>
  <si>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</si>
  <si>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</si>
  <si>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</si>
  <si>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</si>
  <si>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</si>
  <si>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</si>
  <si>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</si>
  <si>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</si>
  <si>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</si>
  <si>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</si>
  <si>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</si>
  <si>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</si>
  <si>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</si>
  <si>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</si>
  <si>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</si>
  <si>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</si>
  <si>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</si>
  <si>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</si>
  <si>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</si>
  <si>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</si>
  <si>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</si>
  <si>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</si>
  <si>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</si>
  <si>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</si>
  <si>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</si>
  <si>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</si>
  <si>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</si>
  <si>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</si>
  <si>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</si>
  <si>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</si>
  <si>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</si>
  <si>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</si>
  <si>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</si>
  <si>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</si>
  <si>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</si>
  <si>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</si>
  <si>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</si>
  <si>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</si>
  <si>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</si>
  <si>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</si>
  <si>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</si>
  <si>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</si>
  <si>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</si>
  <si>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</si>
  <si>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</si>
  <si>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</si>
  <si>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</si>
  <si>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</si>
  <si>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</si>
  <si>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</si>
  <si>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</si>
  <si>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</si>
  <si>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</si>
  <si>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</si>
  <si>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</si>
  <si>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</si>
  <si>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</si>
  <si>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</si>
  <si>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</si>
  <si>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</si>
  <si>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</si>
  <si>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</si>
  <si>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</si>
  <si>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</si>
  <si>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</si>
  <si>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</si>
  <si>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</si>
  <si>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</si>
  <si>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</si>
  <si>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</si>
  <si>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</si>
  <si>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</si>
  <si>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</si>
  <si>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</si>
  <si>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</si>
  <si>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</si>
  <si>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</si>
  <si>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</si>
  <si>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</si>
  <si>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</si>
  <si>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</si>
  <si>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</si>
  <si>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</si>
  <si>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</si>
  <si>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</si>
  <si>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</si>
  <si>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</si>
  <si>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</si>
  <si>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</si>
  <si>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</si>
  <si>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</si>
  <si>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</si>
  <si>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</si>
  <si>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</si>
  <si>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</si>
  <si>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</si>
  <si>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</si>
  <si>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</si>
  <si>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</si>
  <si>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</si>
  <si>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</si>
  <si>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</si>
  <si>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</si>
  <si>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</si>
  <si>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</si>
  <si>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</si>
  <si>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</si>
  <si>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</si>
  <si>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</si>
  <si>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</si>
  <si>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</si>
  <si>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</si>
  <si>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</si>
  <si>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</si>
  <si>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</si>
  <si>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</si>
  <si>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</si>
  <si>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</si>
  <si>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</si>
  <si>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</si>
  <si>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</si>
  <si>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</si>
  <si>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</si>
  <si>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</si>
  <si>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</si>
  <si>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</si>
  <si>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</si>
  <si>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</si>
  <si>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</si>
  <si>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</si>
  <si>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</si>
  <si>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</si>
  <si>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</si>
  <si>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</si>
  <si>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</si>
  <si>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</si>
  <si>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</si>
  <si>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</si>
  <si>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</si>
  <si>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</si>
  <si>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</si>
  <si>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</si>
  <si>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</si>
  <si>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</si>
  <si>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</si>
  <si>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</si>
  <si>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</si>
  <si>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</si>
  <si>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</si>
  <si>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</si>
  <si>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</si>
  <si>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</si>
  <si>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</si>
  <si>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</si>
  <si>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</si>
  <si>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</si>
  <si>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</si>
  <si>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</si>
  <si>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</si>
  <si>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</si>
  <si>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</si>
  <si>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</si>
  <si>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</si>
  <si>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</si>
  <si>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</si>
  <si>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</si>
  <si>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</si>
  <si>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</si>
  <si>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</si>
  <si>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</si>
  <si>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</si>
  <si>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</si>
  <si>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</si>
  <si>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</si>
  <si>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</si>
  <si>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</si>
  <si>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</si>
  <si>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</si>
  <si>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</si>
  <si>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</si>
  <si>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</si>
  <si>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</si>
  <si>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</si>
  <si>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</si>
  <si>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</si>
  <si>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</si>
  <si>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</si>
  <si>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</si>
  <si>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</si>
  <si>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</si>
  <si>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</si>
  <si>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</si>
  <si>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</si>
  <si>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</si>
  <si>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</si>
  <si>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</si>
  <si>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</si>
  <si>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</si>
  <si>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</si>
  <si>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</si>
  <si>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</si>
  <si>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</si>
  <si>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</si>
  <si>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</si>
  <si>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</si>
  <si>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</si>
  <si>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</si>
  <si>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</si>
  <si>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</si>
  <si>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</si>
  <si>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</si>
  <si>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</si>
  <si>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</si>
  <si>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</si>
  <si>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</si>
  <si>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</si>
  <si>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</si>
  <si>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</si>
  <si>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</si>
  <si>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</si>
  <si>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</si>
  <si>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</si>
  <si>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</si>
  <si>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</si>
  <si>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</si>
  <si>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</si>
  <si>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</si>
  <si>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</si>
  <si>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</si>
  <si>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</si>
  <si>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</si>
  <si>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</si>
  <si>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</si>
  <si>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</si>
  <si>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</si>
  <si>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</si>
  <si>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</si>
  <si>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</si>
  <si>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</si>
  <si>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</si>
  <si>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</si>
  <si>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</si>
  <si>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</si>
  <si>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</si>
  <si>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</si>
  <si>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</si>
  <si>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</si>
  <si>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</si>
  <si>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</si>
  <si>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</si>
  <si>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</si>
  <si>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</si>
  <si>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</si>
  <si>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</si>
  <si>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</si>
  <si>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</si>
  <si>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</si>
  <si>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</si>
  <si>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</si>
  <si>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</si>
  <si>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</si>
  <si>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</si>
  <si>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</si>
  <si>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</si>
  <si>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</si>
  <si>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</si>
  <si>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</si>
  <si>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</si>
  <si>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</si>
  <si>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</si>
  <si>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</si>
  <si>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</si>
  <si>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</si>
  <si>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</si>
  <si>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</si>
  <si>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</si>
  <si>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</si>
  <si>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</si>
  <si>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</si>
  <si>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</si>
  <si>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</si>
  <si>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</si>
  <si>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</si>
  <si>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</si>
  <si>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</si>
  <si>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</si>
  <si>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</si>
  <si>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</si>
  <si>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</si>
  <si>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</si>
  <si>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</si>
  <si>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</si>
  <si>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</si>
  <si>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</si>
  <si>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</si>
  <si>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</si>
  <si>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</si>
  <si>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</si>
  <si>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</si>
  <si>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</si>
  <si>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</si>
  <si>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</si>
  <si>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</si>
  <si>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</si>
  <si>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</si>
  <si>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</si>
  <si>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</si>
  <si>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</si>
  <si>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</si>
  <si>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</si>
  <si>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</si>
  <si>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</si>
  <si>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</si>
  <si>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</si>
  <si>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</si>
  <si>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</si>
  <si>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</si>
  <si>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</si>
  <si>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</si>
  <si>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</si>
  <si>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</si>
  <si>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</si>
  <si>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</si>
  <si>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</si>
  <si>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</si>
  <si>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</si>
  <si>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</si>
  <si>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</si>
  <si>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</si>
  <si>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</si>
  <si>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</si>
  <si>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</si>
  <si>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</si>
  <si>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</si>
  <si>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</si>
  <si>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</si>
  <si>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</si>
  <si>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</si>
  <si>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</si>
  <si>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</si>
  <si>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</si>
  <si>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</si>
  <si>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</si>
  <si>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</si>
  <si>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</si>
  <si>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</si>
  <si>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</si>
  <si>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</si>
  <si>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</si>
  <si>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</si>
  <si>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</si>
  <si>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</si>
  <si>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</si>
  <si>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</si>
  <si>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</si>
  <si>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</si>
  <si>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</si>
  <si>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</si>
  <si>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</si>
  <si>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</si>
  <si>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</si>
  <si>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</si>
  <si>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</si>
  <si>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</si>
  <si>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</si>
  <si>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</si>
  <si>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</si>
  <si>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</si>
  <si>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</si>
  <si>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</si>
  <si>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</si>
  <si>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</si>
  <si>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</si>
  <si>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</si>
  <si>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</si>
  <si>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</si>
  <si>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</si>
  <si>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</si>
  <si>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</si>
  <si>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</si>
  <si>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</si>
  <si>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</si>
  <si>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</si>
  <si>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</si>
  <si>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</si>
  <si>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</si>
  <si>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</si>
  <si>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</si>
  <si>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</si>
  <si>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</si>
  <si>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</si>
  <si>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</si>
  <si>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</si>
  <si>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</si>
  <si>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</si>
  <si>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</si>
  <si>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</si>
  <si>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</si>
  <si>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</si>
  <si>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</si>
  <si>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</si>
  <si>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</si>
  <si>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</si>
  <si>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</si>
  <si>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</si>
  <si>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</si>
  <si>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</si>
  <si>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</si>
  <si>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</si>
  <si>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</si>
  <si>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</si>
  <si>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</si>
  <si>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</si>
  <si>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</si>
  <si>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</si>
  <si>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</si>
  <si>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</si>
  <si>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</si>
  <si>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</si>
  <si>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</si>
  <si>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</si>
  <si>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</si>
  <si>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</si>
  <si>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</si>
  <si>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</si>
  <si>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</si>
  <si>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</si>
  <si>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</si>
  <si>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</si>
  <si>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</si>
  <si>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</si>
  <si>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</si>
  <si>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</si>
  <si>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</si>
  <si>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</si>
  <si>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</si>
  <si>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</si>
  <si>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</si>
  <si>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</si>
  <si>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</si>
  <si>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</si>
  <si>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</si>
  <si>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</si>
  <si>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</si>
  <si>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</si>
  <si>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</si>
  <si>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</si>
  <si>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</si>
  <si>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</si>
  <si>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</si>
  <si>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</si>
  <si>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</si>
  <si>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</si>
  <si>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</si>
  <si>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</si>
  <si>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</si>
  <si>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</si>
  <si>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</si>
  <si>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</si>
  <si>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</si>
  <si>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</si>
  <si>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</si>
  <si>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</si>
  <si>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</si>
  <si>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</si>
  <si>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</si>
  <si>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</si>
  <si>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</si>
  <si>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</si>
  <si>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</si>
  <si>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</si>
  <si>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</si>
  <si>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</si>
  <si>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</si>
  <si>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</si>
  <si>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</si>
  <si>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</si>
  <si>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</si>
  <si>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</si>
  <si>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</si>
  <si>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</si>
  <si>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</si>
  <si>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</si>
  <si>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</si>
  <si>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</si>
  <si>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</si>
  <si>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</si>
  <si>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</si>
  <si>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</si>
  <si>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</si>
  <si>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</si>
  <si>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</si>
  <si>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</si>
  <si>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</si>
  <si>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</si>
  <si>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</si>
  <si>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</si>
  <si>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</si>
  <si>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</si>
  <si>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</si>
  <si>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</si>
  <si>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</si>
  <si>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</si>
  <si>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</si>
  <si>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</si>
  <si>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</si>
  <si>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</si>
  <si>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</si>
  <si>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</si>
  <si>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</si>
  <si>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</si>
  <si>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</si>
  <si>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</si>
  <si>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</si>
  <si>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</si>
  <si>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</si>
  <si>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</si>
  <si>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</si>
  <si>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</si>
  <si>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</si>
  <si>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</si>
  <si>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</si>
  <si>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</si>
  <si>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</si>
  <si>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</si>
  <si>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</si>
  <si>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</si>
  <si>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</si>
  <si>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</si>
  <si>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</si>
  <si>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</si>
  <si>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</si>
  <si>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</si>
  <si>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</si>
  <si>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</si>
  <si>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</si>
  <si>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</si>
  <si>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</si>
  <si>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</si>
  <si>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</si>
  <si>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</si>
  <si>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</si>
  <si>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</si>
  <si>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</si>
  <si>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</si>
  <si>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</si>
  <si>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</si>
  <si>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</si>
  <si>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</si>
  <si>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</si>
  <si>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</si>
  <si>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</si>
  <si>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</si>
  <si>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</si>
  <si>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</si>
  <si>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</si>
  <si>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</si>
  <si>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</si>
  <si>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</si>
  <si>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</si>
  <si>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</si>
  <si>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</si>
  <si>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</si>
  <si>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</si>
  <si>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</si>
  <si>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</si>
  <si>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</si>
  <si>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</si>
  <si>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</si>
  <si>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</si>
  <si>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</si>
  <si>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</si>
  <si>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</si>
  <si>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</si>
  <si>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</si>
  <si>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</si>
  <si>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</si>
  <si>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</si>
  <si>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</si>
  <si>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</si>
  <si>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</si>
  <si>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</si>
  <si>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</si>
  <si>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</si>
  <si>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</si>
  <si>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</si>
  <si>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</si>
  <si>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</si>
  <si>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</si>
  <si>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</si>
  <si>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</si>
  <si>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</si>
  <si>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</si>
  <si>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</si>
  <si>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</si>
  <si>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</si>
  <si>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</si>
  <si>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</si>
  <si>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</si>
  <si>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</si>
  <si>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</si>
  <si>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</si>
  <si>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</si>
  <si>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</si>
  <si>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</si>
  <si>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</si>
  <si>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</si>
  <si>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</si>
  <si>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</si>
  <si>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</si>
  <si>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</si>
  <si>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</si>
  <si>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</si>
  <si>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</si>
  <si>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</si>
  <si>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</si>
  <si>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</si>
  <si>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</si>
  <si>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</si>
  <si>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</si>
  <si>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</si>
  <si>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</si>
  <si>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</si>
  <si>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</si>
  <si>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</si>
  <si>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</si>
  <si>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</si>
  <si>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</si>
  <si>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</si>
  <si>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</si>
  <si>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</si>
  <si>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</si>
  <si>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</si>
  <si>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</si>
  <si>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</si>
  <si>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</si>
  <si>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</si>
  <si>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</si>
  <si>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</si>
  <si>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</si>
  <si>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</si>
  <si>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</si>
  <si>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</si>
  <si>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</si>
  <si>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</si>
  <si>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</si>
  <si>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</si>
  <si>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</si>
  <si>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</si>
  <si>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</si>
  <si>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</si>
  <si>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</si>
  <si>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</si>
  <si>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</si>
  <si>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</si>
  <si>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</si>
  <si>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</si>
  <si>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</si>
  <si>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</si>
  <si>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</si>
  <si>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</si>
  <si>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</si>
  <si>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</si>
  <si>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</si>
  <si>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</si>
  <si>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</si>
  <si>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</si>
  <si>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</si>
  <si>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</si>
  <si>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</si>
  <si>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</si>
  <si>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</si>
  <si>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</si>
  <si>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</si>
  <si>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</si>
  <si>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</si>
  <si>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</si>
  <si>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</si>
  <si>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</si>
  <si>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</si>
  <si>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</si>
  <si>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</si>
  <si>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</si>
  <si>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</si>
  <si>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</si>
  <si>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</si>
  <si>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</si>
  <si>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</si>
  <si>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</si>
  <si>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</si>
  <si>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</si>
  <si>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</si>
  <si>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</si>
  <si>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</si>
  <si>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</si>
  <si>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</si>
  <si>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</si>
  <si>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</si>
  <si>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</si>
  <si>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</si>
  <si>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</si>
  <si>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</si>
  <si>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</si>
  <si>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</si>
  <si>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</si>
  <si>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</si>
  <si>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</si>
  <si>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</si>
  <si>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</si>
  <si>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</si>
  <si>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</si>
  <si>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</si>
  <si>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</si>
  <si>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</si>
  <si>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</si>
  <si>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</si>
  <si>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</si>
  <si>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</si>
  <si>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</si>
  <si>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</si>
  <si>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</si>
  <si>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</si>
  <si>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</si>
  <si>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</si>
  <si>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</si>
  <si>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</si>
  <si>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</si>
  <si>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</si>
  <si>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</si>
  <si>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</si>
  <si>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</si>
  <si>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</si>
  <si>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</si>
  <si>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</si>
  <si>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</si>
  <si>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</si>
  <si>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</si>
  <si>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</si>
  <si>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</si>
  <si>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</si>
  <si>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</si>
  <si>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</si>
  <si>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</si>
  <si>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</si>
  <si>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</si>
  <si>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</si>
  <si>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</si>
  <si>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</si>
  <si>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</si>
  <si>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</si>
  <si>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</si>
  <si>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</si>
  <si>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</si>
  <si>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</si>
  <si>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</si>
  <si>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</si>
  <si>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</si>
  <si>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</si>
  <si>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</si>
  <si>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</si>
  <si>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</si>
  <si>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</si>
  <si>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</si>
  <si>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</si>
  <si>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</si>
  <si>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</si>
  <si>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</si>
  <si>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</si>
  <si>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</si>
  <si>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</si>
  <si>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</si>
  <si>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</si>
  <si>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</si>
  <si>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</si>
  <si>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</si>
  <si>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</si>
  <si>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</si>
  <si>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</si>
  <si>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</si>
  <si>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</si>
  <si>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</si>
  <si>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</si>
  <si>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</si>
  <si>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</si>
  <si>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</si>
  <si>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</si>
  <si>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</si>
  <si>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</si>
  <si>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</si>
  <si>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</si>
  <si>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</si>
  <si>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</si>
  <si>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</si>
  <si>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</si>
  <si>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</si>
  <si>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</si>
  <si>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</si>
  <si>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</si>
  <si>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</si>
  <si>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</si>
  <si>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</si>
  <si>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</si>
  <si>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</si>
  <si>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</si>
  <si>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</si>
  <si>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</si>
  <si>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</si>
  <si>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</si>
  <si>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</si>
  <si>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</si>
  <si>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</si>
  <si>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</si>
  <si>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</si>
  <si>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</si>
  <si>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</si>
  <si>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</si>
  <si>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</si>
  <si>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</si>
  <si>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</si>
  <si>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</si>
  <si>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</si>
  <si>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</si>
  <si>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</si>
  <si>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</si>
  <si>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</si>
  <si>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</si>
  <si>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</si>
  <si>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</si>
  <si>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</si>
  <si>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</si>
  <si>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</si>
  <si>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</si>
  <si>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</si>
  <si>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</si>
  <si>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</si>
  <si>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</si>
  <si>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</si>
  <si>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</si>
  <si>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</si>
  <si>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</si>
  <si>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</si>
  <si>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</si>
  <si>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</si>
  <si>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</si>
  <si>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</si>
  <si>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</si>
  <si>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</si>
  <si>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</si>
  <si>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</si>
  <si>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</si>
  <si>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</si>
  <si>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</si>
  <si>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</si>
  <si>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</si>
  <si>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</si>
  <si>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</si>
  <si>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</si>
  <si>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</si>
  <si>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</si>
  <si>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</si>
  <si>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</si>
  <si>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</si>
  <si>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</si>
  <si>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</si>
  <si>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</si>
  <si>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</si>
  <si>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</si>
  <si>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</si>
  <si>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</si>
  <si>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</si>
  <si>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</si>
  <si>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</si>
  <si>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</si>
  <si>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</si>
  <si>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</si>
  <si>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</si>
  <si>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</si>
  <si>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</si>
  <si>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</si>
  <si>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</si>
  <si>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</si>
  <si>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</si>
  <si>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</si>
  <si>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</si>
  <si>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</si>
  <si>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</si>
  <si>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</si>
  <si>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</si>
  <si>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</si>
  <si>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</si>
  <si>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</si>
  <si>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</si>
  <si>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</si>
  <si>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</si>
  <si>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</si>
  <si>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</si>
  <si>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</si>
  <si>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</si>
  <si>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</si>
  <si>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</si>
  <si>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</si>
  <si>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</si>
  <si>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</si>
  <si>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</si>
  <si>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</si>
  <si>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</si>
  <si>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</si>
  <si>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</si>
  <si>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</si>
  <si>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</si>
  <si>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</si>
  <si>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</si>
  <si>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</si>
  <si>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</si>
  <si>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</si>
  <si>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</si>
  <si>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</si>
  <si>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</si>
  <si>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</si>
  <si>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</si>
  <si>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</si>
  <si>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</si>
  <si>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</si>
  <si>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</si>
  <si>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</si>
  <si>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</si>
  <si>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</si>
  <si>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</si>
  <si>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</si>
  <si>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</si>
  <si>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</si>
  <si>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</si>
  <si>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</si>
  <si>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</si>
  <si>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</si>
  <si>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</si>
  <si>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</si>
  <si>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</si>
  <si>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</si>
  <si>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</si>
  <si>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</si>
  <si>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</si>
  <si>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</si>
  <si>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</si>
  <si>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</si>
  <si>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</si>
  <si>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</si>
  <si>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</si>
  <si>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</si>
  <si>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</si>
  <si>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</si>
  <si>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</si>
  <si>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</si>
  <si>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</si>
  <si>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</si>
  <si>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</si>
  <si>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</si>
  <si>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</si>
  <si>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</si>
  <si>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</si>
  <si>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</si>
  <si>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</si>
  <si>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</si>
  <si>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</si>
  <si>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</si>
  <si>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</si>
  <si>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</si>
  <si>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</si>
  <si>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</si>
  <si>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</si>
  <si>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</si>
  <si>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</si>
  <si>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</si>
  <si>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</si>
  <si>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</si>
  <si>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</si>
  <si>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</si>
  <si>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</si>
  <si>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</si>
  <si>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</si>
  <si>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</si>
  <si>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</si>
  <si>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</si>
  <si>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</si>
  <si>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</si>
  <si>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</si>
  <si>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</si>
  <si>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</si>
  <si>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</si>
  <si>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</si>
  <si>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</si>
  <si>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</si>
  <si>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</si>
  <si>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</si>
  <si>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</si>
  <si>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</si>
  <si>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</si>
  <si>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</si>
  <si>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</si>
  <si>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</si>
  <si>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</si>
  <si>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</si>
  <si>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</si>
  <si>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</si>
  <si>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</si>
  <si>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</si>
  <si>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</si>
  <si>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</si>
  <si>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</si>
  <si>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</si>
  <si>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</si>
  <si>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</si>
  <si>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</si>
  <si>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</si>
  <si>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</si>
  <si>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</si>
  <si>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</si>
  <si>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</si>
  <si>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</si>
  <si>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</si>
  <si>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</si>
  <si>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</si>
  <si>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</si>
  <si>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</si>
  <si>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</si>
  <si>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</si>
  <si>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</si>
  <si>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</si>
  <si>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</si>
  <si>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</si>
  <si>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</si>
  <si>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</si>
  <si>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</si>
  <si>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</si>
  <si>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</si>
  <si>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</si>
  <si>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</si>
  <si>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</si>
  <si>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</si>
  <si>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</si>
  <si>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</si>
  <si>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</si>
  <si>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</si>
  <si>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</si>
  <si>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</si>
  <si>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</si>
  <si>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</si>
  <si>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</si>
  <si>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</si>
  <si>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</si>
  <si>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</si>
  <si>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</si>
  <si>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</si>
  <si>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</si>
  <si>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</si>
  <si>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</si>
  <si>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</si>
  <si>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</si>
  <si>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</si>
  <si>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</si>
  <si>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</si>
  <si>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</si>
  <si>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</si>
  <si>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</si>
  <si>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</si>
  <si>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</si>
  <si>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</si>
  <si>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</si>
  <si>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</si>
  <si>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</si>
  <si>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</si>
  <si>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</si>
  <si>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</si>
  <si>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</si>
  <si>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</si>
  <si>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</si>
  <si>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</si>
  <si>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</si>
  <si>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</si>
  <si>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</si>
  <si>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</si>
  <si>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</si>
  <si>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</si>
  <si>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</si>
  <si>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</si>
  <si>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</si>
  <si>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</si>
  <si>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</si>
  <si>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</si>
  <si>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</si>
  <si>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</si>
  <si>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</si>
  <si>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</si>
  <si>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</si>
  <si>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</si>
  <si>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</si>
  <si>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</si>
  <si>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</si>
  <si>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</si>
  <si>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</si>
  <si>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</si>
  <si>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</si>
  <si>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</si>
  <si>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</si>
  <si>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</si>
  <si>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</si>
  <si>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</si>
  <si>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</si>
  <si>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</si>
  <si>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</si>
  <si>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</si>
  <si>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</si>
  <si>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</si>
  <si>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</si>
  <si>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</si>
  <si>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</si>
  <si>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</si>
  <si>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</si>
  <si>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</si>
  <si>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</si>
  <si>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</si>
  <si>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</si>
  <si>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</si>
  <si>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</si>
  <si>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</si>
  <si>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</si>
  <si>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</si>
  <si>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</si>
  <si>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</si>
  <si>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</si>
  <si>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</si>
  <si>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</si>
  <si>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</si>
  <si>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</si>
  <si>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</si>
  <si>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</si>
  <si>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</si>
  <si>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</si>
  <si>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</si>
  <si>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</si>
  <si>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</si>
  <si>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</si>
  <si>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</si>
  <si>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</si>
  <si>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</si>
  <si>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</si>
  <si>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</si>
  <si>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</si>
  <si>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</si>
  <si>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</si>
  <si>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</si>
  <si>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</si>
  <si>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</si>
  <si>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</si>
  <si>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</si>
  <si>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</si>
  <si>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</si>
  <si>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</si>
  <si>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</si>
  <si>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</si>
  <si>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</si>
  <si>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</si>
  <si>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</si>
  <si>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</si>
  <si>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</si>
  <si>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</si>
  <si>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</si>
  <si>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</si>
  <si>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</si>
  <si>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</si>
  <si>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</si>
  <si>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</si>
  <si>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</si>
  <si>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</si>
  <si>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</si>
  <si>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</si>
  <si>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</si>
  <si>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</si>
  <si>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</si>
  <si>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</si>
  <si>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</si>
  <si>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</si>
  <si>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</si>
  <si>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</si>
  <si>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</si>
  <si>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</si>
  <si>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</si>
  <si>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</si>
  <si>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</si>
  <si>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</si>
  <si>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</si>
  <si>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</si>
  <si>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</si>
  <si>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</si>
  <si>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</si>
  <si>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</si>
  <si>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</si>
  <si>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</si>
  <si>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</si>
  <si>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</si>
  <si>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</si>
  <si>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</si>
  <si>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</si>
  <si>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</si>
  <si>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</si>
  <si>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</si>
  <si>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</si>
  <si>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</si>
  <si>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</si>
  <si>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</si>
  <si>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</si>
  <si>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</si>
  <si>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</si>
  <si>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</si>
  <si>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</si>
  <si>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</si>
  <si>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</si>
  <si>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</si>
  <si>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</si>
  <si>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</si>
  <si>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</si>
  <si>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</si>
  <si>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</si>
  <si>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</si>
  <si>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</si>
  <si>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</si>
  <si>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</si>
  <si>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</si>
  <si>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</si>
  <si>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</si>
  <si>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</si>
  <si>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</si>
  <si>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</si>
  <si>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</si>
  <si>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</si>
  <si>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</si>
  <si>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</si>
  <si>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</si>
  <si>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</si>
  <si>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</si>
  <si>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</si>
  <si>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</si>
  <si>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</si>
  <si>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</si>
  <si>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</si>
  <si>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</si>
  <si>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</si>
  <si>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</si>
  <si>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</si>
  <si>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</si>
  <si>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</si>
  <si>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</si>
  <si>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</si>
  <si>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</si>
  <si>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</si>
  <si>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</si>
  <si>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</si>
  <si>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</si>
  <si>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</si>
  <si>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</si>
  <si>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</si>
  <si>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</si>
  <si>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</si>
  <si>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</si>
  <si>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</si>
  <si>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</si>
  <si>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</si>
  <si>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</si>
  <si>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</si>
  <si>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</si>
  <si>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</si>
  <si>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</si>
  <si>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</si>
  <si>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</si>
  <si>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</si>
  <si>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</si>
  <si>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</si>
  <si>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</si>
  <si>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</si>
  <si>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</si>
  <si>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</si>
  <si>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</si>
  <si>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</si>
  <si>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</si>
  <si>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</si>
  <si>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</si>
  <si>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</si>
  <si>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</si>
  <si>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</si>
  <si>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</si>
  <si>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</si>
  <si>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</si>
  <si>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</si>
  <si>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</si>
  <si>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</si>
  <si>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</si>
  <si>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</si>
  <si>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</si>
  <si>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</si>
  <si>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</si>
  <si>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</si>
  <si>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</si>
  <si>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</si>
  <si>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</si>
  <si>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</si>
  <si>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</si>
  <si>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</si>
  <si>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</si>
  <si>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</si>
  <si>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</si>
  <si>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</si>
  <si>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</si>
  <si>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</si>
  <si>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</si>
  <si>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</si>
  <si>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</si>
  <si>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</si>
  <si>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</si>
  <si>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</si>
  <si>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</si>
  <si>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</si>
  <si>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</si>
  <si>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</si>
  <si>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</si>
  <si>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</si>
  <si>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</si>
  <si>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</si>
  <si>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</si>
  <si>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</si>
  <si>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</si>
  <si>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</si>
  <si>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</si>
  <si>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</si>
  <si>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</si>
  <si>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</si>
  <si>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</si>
  <si>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</si>
  <si>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</si>
  <si>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</si>
  <si>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</si>
  <si>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</si>
  <si>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</si>
  <si>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</si>
  <si>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</si>
  <si>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</si>
  <si>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</si>
  <si>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</si>
  <si>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</si>
  <si>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</si>
  <si>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</si>
  <si>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</si>
  <si>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</si>
  <si>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</si>
  <si>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</si>
  <si>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</si>
  <si>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</si>
  <si>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</si>
  <si>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</si>
  <si>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</si>
  <si>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</si>
  <si>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</si>
  <si>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</si>
  <si>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</si>
  <si>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</si>
  <si>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</si>
  <si>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</si>
  <si>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</si>
  <si>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</si>
  <si>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</si>
  <si>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</si>
  <si>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</si>
  <si>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</si>
  <si>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</si>
  <si>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</si>
  <si>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</si>
  <si>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</si>
  <si>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</si>
  <si>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</si>
  <si>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</si>
  <si>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</si>
  <si>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</si>
  <si>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</si>
  <si>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</si>
  <si>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</si>
  <si>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</si>
  <si>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</si>
  <si>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</si>
  <si>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</si>
  <si>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</si>
  <si>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</si>
  <si>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</si>
  <si>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</si>
  <si>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</si>
  <si>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</si>
  <si>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</si>
  <si>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</si>
  <si>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</si>
  <si>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</si>
  <si>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</si>
  <si>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</si>
  <si>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</si>
  <si>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</si>
  <si>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</si>
  <si>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</si>
  <si>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</si>
  <si>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</si>
  <si>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</si>
  <si>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</si>
  <si>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</si>
  <si>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</si>
  <si>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</si>
  <si>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</si>
  <si>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</si>
  <si>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</si>
  <si>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</si>
  <si>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</si>
  <si>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</si>
  <si>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</si>
  <si>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</si>
  <si>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</si>
  <si>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</si>
  <si>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</si>
  <si>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</si>
  <si>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</si>
  <si>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</si>
  <si>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</si>
  <si>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</si>
  <si>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</si>
  <si>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</si>
  <si>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</si>
  <si>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</si>
  <si>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</si>
  <si>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</si>
  <si>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</si>
  <si>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</si>
  <si>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</si>
  <si>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</si>
  <si>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</si>
  <si>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</si>
  <si>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</si>
  <si>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</si>
  <si>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</si>
  <si>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</si>
  <si>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</si>
  <si>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</si>
  <si>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</si>
  <si>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</si>
  <si>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</si>
  <si>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</si>
  <si>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</si>
  <si>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</si>
  <si>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</si>
  <si>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</si>
  <si>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</si>
  <si>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</si>
  <si>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</si>
  <si>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</si>
  <si>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</si>
  <si>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</si>
  <si>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</si>
  <si>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</si>
  <si>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</si>
  <si>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</si>
  <si>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</si>
  <si>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</si>
  <si>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</si>
  <si>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</si>
  <si>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</si>
  <si>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</si>
  <si>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</si>
  <si>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</si>
  <si>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</si>
  <si>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</si>
  <si>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</si>
  <si>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</si>
  <si>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</si>
  <si>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</si>
  <si>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</si>
  <si>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</si>
  <si>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</si>
  <si>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</si>
  <si>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</si>
  <si>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</si>
  <si>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</si>
  <si>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</si>
  <si>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</si>
  <si>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</si>
  <si>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</si>
  <si>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</si>
  <si>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</si>
  <si>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</si>
  <si>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</si>
  <si>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</si>
  <si>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</si>
  <si>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</si>
  <si>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</si>
  <si>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</si>
  <si>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</si>
  <si>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</si>
  <si>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</si>
  <si>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</si>
  <si>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</si>
  <si>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</si>
  <si>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</si>
  <si>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</si>
  <si>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</si>
  <si>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</si>
  <si>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</si>
  <si>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</si>
  <si>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</si>
  <si>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</si>
  <si>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</si>
  <si>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</si>
  <si>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</si>
  <si>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</si>
  <si>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</si>
  <si>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</si>
  <si>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</si>
  <si>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</si>
  <si>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</si>
  <si>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</si>
  <si>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</si>
  <si>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</si>
  <si>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</si>
  <si>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</si>
  <si>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</si>
  <si>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</si>
  <si>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</si>
  <si>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</si>
  <si>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</si>
  <si>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</si>
  <si>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</si>
  <si>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</si>
  <si>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</si>
  <si>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</si>
  <si>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</si>
  <si>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</si>
  <si>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</si>
  <si>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</si>
  <si>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</si>
  <si>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</si>
  <si>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</si>
  <si>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</si>
  <si>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</si>
  <si>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</si>
  <si>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</si>
  <si>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</si>
  <si>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</si>
  <si>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</si>
  <si>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</si>
  <si>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</si>
  <si>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</si>
  <si>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</si>
  <si>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</si>
  <si>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</si>
  <si>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</si>
  <si>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</si>
  <si>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</si>
  <si>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</si>
  <si>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</si>
  <si>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</si>
  <si>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</si>
  <si>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</si>
  <si>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</si>
  <si>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</si>
  <si>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</si>
  <si>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</si>
  <si>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</si>
  <si>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</si>
  <si>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</si>
  <si>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</si>
  <si>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</si>
  <si>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</si>
  <si>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</si>
  <si>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</si>
  <si>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</si>
  <si>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</si>
  <si>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</si>
  <si>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</si>
  <si>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</si>
  <si>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</si>
  <si>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</si>
  <si>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</si>
  <si>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</si>
  <si>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</si>
  <si>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</si>
  <si>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</si>
  <si>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</si>
  <si>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</si>
  <si>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</si>
  <si>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</si>
  <si>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</si>
  <si>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</si>
  <si>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</si>
  <si>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</si>
  <si>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</si>
  <si>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</si>
  <si>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</si>
  <si>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</si>
  <si>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</si>
  <si>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</si>
  <si>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</si>
  <si>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</si>
  <si>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</si>
  <si>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</si>
  <si>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</si>
  <si>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</si>
  <si>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</si>
  <si>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</si>
  <si>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</si>
  <si>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</si>
  <si>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</si>
  <si>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</si>
  <si>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</si>
  <si>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</si>
  <si>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</si>
  <si>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</si>
  <si>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</si>
  <si>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</si>
  <si>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</si>
  <si>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</si>
  <si>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</si>
  <si>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</si>
  <si>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</si>
  <si>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</si>
  <si>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</si>
  <si>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</si>
  <si>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</si>
  <si>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</si>
  <si>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</si>
  <si>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</si>
  <si>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</si>
  <si>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</si>
  <si>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</si>
  <si>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</si>
  <si>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</si>
  <si>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</si>
  <si>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</si>
  <si>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</si>
  <si>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</si>
  <si>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</si>
  <si>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</si>
  <si>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</si>
  <si>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</si>
  <si>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</si>
  <si>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</si>
  <si>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</si>
  <si>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</si>
  <si>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</si>
  <si>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</si>
  <si>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</si>
  <si>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</si>
  <si>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</si>
  <si>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</si>
  <si>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</si>
  <si>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</si>
  <si>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</si>
  <si>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</si>
  <si>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</si>
  <si>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</si>
  <si>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</si>
  <si>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</si>
  <si>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</si>
  <si>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</si>
  <si>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</si>
  <si>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</si>
  <si>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</si>
  <si>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</si>
  <si>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</si>
  <si>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</si>
  <si>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</si>
  <si>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</si>
  <si>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</si>
  <si>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</si>
  <si>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</si>
  <si>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</si>
  <si>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</si>
  <si>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</si>
  <si>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</si>
  <si>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</si>
  <si>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</si>
  <si>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</si>
  <si>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</si>
  <si>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</si>
  <si>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</si>
  <si>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</si>
  <si>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</si>
  <si>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</si>
  <si>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</si>
  <si>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</si>
  <si>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</si>
  <si>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</si>
  <si>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</si>
  <si>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</si>
  <si>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</si>
  <si>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</si>
  <si>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</si>
  <si>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</si>
  <si>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</si>
  <si>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</si>
  <si>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</si>
  <si>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</si>
  <si>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</si>
  <si>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</si>
  <si>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</si>
  <si>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</si>
  <si>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</si>
  <si>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</si>
  <si>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</si>
  <si>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</si>
  <si>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</si>
  <si>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</si>
  <si>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</si>
  <si>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</si>
  <si>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</si>
  <si>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</si>
  <si>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</si>
  <si>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</si>
  <si>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</si>
  <si>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</si>
  <si>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</si>
  <si>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</si>
  <si>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</si>
  <si>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</si>
  <si>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</si>
  <si>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</si>
  <si>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</si>
  <si>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</si>
  <si>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</si>
  <si>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</si>
  <si>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</si>
  <si>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</si>
  <si>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</si>
  <si>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</si>
  <si>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</si>
  <si>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</si>
  <si>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</si>
  <si>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</si>
  <si>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</si>
  <si>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</si>
  <si>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</si>
  <si>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</si>
  <si>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</si>
  <si>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</si>
  <si>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</si>
  <si>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</si>
  <si>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</si>
  <si>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</si>
  <si>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</si>
  <si>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</si>
  <si>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</si>
  <si>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</si>
  <si>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</si>
  <si>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</si>
  <si>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</si>
  <si>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</si>
  <si>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</si>
  <si>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</si>
  <si>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</si>
  <si>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</si>
  <si>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</si>
  <si>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</si>
  <si>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</si>
  <si>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</si>
  <si>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</si>
  <si>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</si>
  <si>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</si>
  <si>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</si>
  <si>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</si>
  <si>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</si>
  <si>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</si>
  <si>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</si>
  <si>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</si>
  <si>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</si>
  <si>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</si>
  <si>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</si>
  <si>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</si>
  <si>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</si>
  <si>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</si>
  <si>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</si>
  <si>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</si>
  <si>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</si>
  <si>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</si>
  <si>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</si>
  <si>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</si>
  <si>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</si>
  <si>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</si>
  <si>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</si>
  <si>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</si>
  <si>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</si>
  <si>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</si>
  <si>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</si>
  <si>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</si>
  <si>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</si>
  <si>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</si>
  <si>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</si>
  <si>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</si>
  <si>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</si>
  <si>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</si>
  <si>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</si>
  <si>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</si>
  <si>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</si>
  <si>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</si>
  <si>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</si>
  <si>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</si>
  <si>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</si>
  <si>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</si>
  <si>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</si>
  <si>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</si>
  <si>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</si>
  <si>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</si>
  <si>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</si>
  <si>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</si>
  <si>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</si>
  <si>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</si>
  <si>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</si>
  <si>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</si>
  <si>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</si>
  <si>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</si>
  <si>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</si>
  <si>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</si>
  <si>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</si>
  <si>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</si>
  <si>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</si>
  <si>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</si>
  <si>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</si>
  <si>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</si>
  <si>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</si>
  <si>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</si>
  <si>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</si>
  <si>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</si>
  <si>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</si>
  <si>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</si>
  <si>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</si>
  <si>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</si>
  <si>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</si>
  <si>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</si>
  <si>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</si>
  <si>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</si>
  <si>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</si>
  <si>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</si>
  <si>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</si>
  <si>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</si>
  <si>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</si>
  <si>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</si>
  <si>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</si>
  <si>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</si>
  <si>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</si>
  <si>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</si>
  <si>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</si>
  <si>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</si>
  <si>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</si>
  <si>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</si>
  <si>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</si>
  <si>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</si>
  <si>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</si>
  <si>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</si>
  <si>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</si>
  <si>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</si>
  <si>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</si>
  <si>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</si>
  <si>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</si>
  <si>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</si>
  <si>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</si>
  <si>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</si>
  <si>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</si>
  <si>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</si>
  <si>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</si>
  <si>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</si>
  <si>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</si>
  <si>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</si>
  <si>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</si>
  <si>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</si>
  <si>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</si>
  <si>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</si>
  <si>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</si>
  <si>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</si>
  <si>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</si>
  <si>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</si>
  <si>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</si>
  <si>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</si>
  <si>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</si>
  <si>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</si>
  <si>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</si>
  <si>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</si>
  <si>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</si>
  <si>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</si>
  <si>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</si>
  <si>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</si>
  <si>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</si>
  <si>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</si>
  <si>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</si>
  <si>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</si>
  <si>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</si>
  <si>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</si>
  <si>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</si>
  <si>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</si>
  <si>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</si>
  <si>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</si>
  <si>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</si>
  <si>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</si>
  <si>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</si>
  <si>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</si>
  <si>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</si>
  <si>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</si>
  <si>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</si>
  <si>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</si>
  <si>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</si>
  <si>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</si>
  <si>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</si>
  <si>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</si>
  <si>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</si>
  <si>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</si>
  <si>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</si>
  <si>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</si>
  <si>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</si>
  <si>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</si>
  <si>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</si>
  <si>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</si>
  <si>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</si>
  <si>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</si>
  <si>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</si>
  <si>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</si>
  <si>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</si>
  <si>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</si>
  <si>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</si>
  <si>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</si>
  <si>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</si>
  <si>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</si>
  <si>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</si>
  <si>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</si>
  <si>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</si>
  <si>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</si>
  <si>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</si>
  <si>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</si>
  <si>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</si>
  <si>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</si>
  <si>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</si>
  <si>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</si>
  <si>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</si>
  <si>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</si>
  <si>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</si>
  <si>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</si>
  <si>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</si>
  <si>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</si>
  <si>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</si>
  <si>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</si>
  <si>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</si>
  <si>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</si>
  <si>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</si>
  <si>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</si>
  <si>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</si>
  <si>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</si>
  <si>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</si>
  <si>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</si>
  <si>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</si>
  <si>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</si>
  <si>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</si>
  <si>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</si>
  <si>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</si>
  <si>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</si>
  <si>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</si>
  <si>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</si>
  <si>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</si>
  <si>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</si>
  <si>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</si>
  <si>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</si>
  <si>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</si>
  <si>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</si>
  <si>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</si>
  <si>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</si>
  <si>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</si>
  <si>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</si>
  <si>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</si>
  <si>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</si>
  <si>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</si>
  <si>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</si>
  <si>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</si>
  <si>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</si>
  <si>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</si>
  <si>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</si>
  <si>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</si>
  <si>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</si>
  <si>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</si>
  <si>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</si>
  <si>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</si>
  <si>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</si>
  <si>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</si>
  <si>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</si>
  <si>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</si>
  <si>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</si>
  <si>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</si>
  <si>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</si>
  <si>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</si>
  <si>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</si>
  <si>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</si>
  <si>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</si>
  <si>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</si>
  <si>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</si>
  <si>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</si>
  <si>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</si>
  <si>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</si>
  <si>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</si>
  <si>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</si>
  <si>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</si>
  <si>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</si>
  <si>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</si>
  <si>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</si>
  <si>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</si>
  <si>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</si>
  <si>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</si>
  <si>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</si>
  <si>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</si>
  <si>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</si>
  <si>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</si>
  <si>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</si>
  <si>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</si>
  <si>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</si>
  <si>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</si>
  <si>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</si>
  <si>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</si>
  <si>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</si>
  <si>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</si>
  <si>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</si>
  <si>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</si>
  <si>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</si>
  <si>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</si>
  <si>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</si>
  <si>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</si>
  <si>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</si>
  <si>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</si>
  <si>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</si>
  <si>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</si>
  <si>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</si>
  <si>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</si>
  <si>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</si>
  <si>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</si>
  <si>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</si>
  <si>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</si>
  <si>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</si>
  <si>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</si>
  <si>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</si>
  <si>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</si>
  <si>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</si>
  <si>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</si>
  <si>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</si>
  <si>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</si>
  <si>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</si>
  <si>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</si>
  <si>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</si>
  <si>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</si>
  <si>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</si>
  <si>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</si>
  <si>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</si>
  <si>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</si>
  <si>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</si>
  <si>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</si>
  <si>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</si>
  <si>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</si>
  <si>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</si>
  <si>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</si>
  <si>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</si>
  <si>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</si>
  <si>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</si>
  <si>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</si>
  <si>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</si>
  <si>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</si>
  <si>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</si>
  <si>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</si>
  <si>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</si>
  <si>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</si>
  <si>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</si>
  <si>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</si>
  <si>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</si>
  <si>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</si>
  <si>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</si>
  <si>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</si>
  <si>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</si>
  <si>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</si>
  <si>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</si>
  <si>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</si>
  <si>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</si>
  <si>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</si>
  <si>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</si>
  <si>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</si>
  <si>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</si>
  <si>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</si>
  <si>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</si>
  <si>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</si>
  <si>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</si>
  <si>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</si>
  <si>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</si>
  <si>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</si>
  <si>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</si>
  <si>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</si>
  <si>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</si>
  <si>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</si>
  <si>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</si>
  <si>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</si>
  <si>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</si>
  <si>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</si>
  <si>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</si>
  <si>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</si>
  <si>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</si>
  <si>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</si>
  <si>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</si>
  <si>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</si>
  <si>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</si>
  <si>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</si>
  <si>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</si>
  <si>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</si>
  <si>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</si>
  <si>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</si>
  <si>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</si>
  <si>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</si>
  <si>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</si>
  <si>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</si>
  <si>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</si>
  <si>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</si>
  <si>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</si>
  <si>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</si>
  <si>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</si>
  <si>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</si>
  <si>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</si>
  <si>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</si>
  <si>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</si>
  <si>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</si>
  <si>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</si>
  <si>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</si>
  <si>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</si>
  <si>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</si>
  <si>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</si>
  <si>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</si>
  <si>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</si>
  <si>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</si>
  <si>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</si>
  <si>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</si>
  <si>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</si>
  <si>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</si>
  <si>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</si>
  <si>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</si>
  <si>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</si>
  <si>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</si>
  <si>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</si>
  <si>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</si>
  <si>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</si>
  <si>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</si>
  <si>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</si>
  <si>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</si>
  <si>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</si>
  <si>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</si>
  <si>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</si>
  <si>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</si>
  <si>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</si>
  <si>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</si>
  <si>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</si>
  <si>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</si>
  <si>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</si>
  <si>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</si>
  <si>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</si>
  <si>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</si>
  <si>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</si>
  <si>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</si>
  <si>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</si>
  <si>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</si>
  <si>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</si>
  <si>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</si>
  <si>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</si>
  <si>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</si>
  <si>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</si>
  <si>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</si>
  <si>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</si>
  <si>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</si>
  <si>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</si>
  <si>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</si>
  <si>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</si>
  <si>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</si>
  <si>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</si>
  <si>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</si>
  <si>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</si>
  <si>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</si>
  <si>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</si>
  <si>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</si>
  <si>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</si>
  <si>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</si>
  <si>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</si>
  <si>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</si>
  <si>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</si>
  <si>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</si>
  <si>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</si>
  <si>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</si>
  <si>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</si>
  <si>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</si>
  <si>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</si>
  <si>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</si>
  <si>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</si>
  <si>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</si>
  <si>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</si>
  <si>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</si>
  <si>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</si>
  <si>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</si>
  <si>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</si>
  <si>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</si>
  <si>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</si>
  <si>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</si>
  <si>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</si>
  <si>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</si>
  <si>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</si>
  <si>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</si>
  <si>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</si>
  <si>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</si>
  <si>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</si>
  <si>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</si>
  <si>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</si>
  <si>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</si>
  <si>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</si>
  <si>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</si>
  <si>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</si>
  <si>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</si>
  <si>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</si>
  <si>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</si>
  <si>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</si>
  <si>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</si>
  <si>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</si>
  <si>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</si>
  <si>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</si>
  <si>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</si>
  <si>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</si>
  <si>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</si>
  <si>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</si>
  <si>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</si>
  <si>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</si>
  <si>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</si>
  <si>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</si>
  <si>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</si>
  <si>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</si>
  <si>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</si>
  <si>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</si>
  <si>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</si>
  <si>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</si>
  <si>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</si>
  <si>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</si>
  <si>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</si>
  <si>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</si>
  <si>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</si>
  <si>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</si>
  <si>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</si>
  <si>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</si>
  <si>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</si>
  <si>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</si>
  <si>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</si>
  <si>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</si>
  <si>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</si>
  <si>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</si>
  <si>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</si>
  <si>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</si>
  <si>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</si>
  <si>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</si>
  <si>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</si>
  <si>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</si>
  <si>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</si>
  <si>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</si>
  <si>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</si>
  <si>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</si>
  <si>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</si>
  <si>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</si>
  <si>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</si>
  <si>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</si>
  <si>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</si>
  <si>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</si>
  <si>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</si>
  <si>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</si>
  <si>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</si>
  <si>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</si>
  <si>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</si>
  <si>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</si>
  <si>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</si>
  <si>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</si>
  <si>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</si>
  <si>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</si>
  <si>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</si>
  <si>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</si>
  <si>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</si>
  <si>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</si>
  <si>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</si>
  <si>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</si>
  <si>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</si>
  <si>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</si>
  <si>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</si>
  <si>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</si>
  <si>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</si>
  <si>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</si>
  <si>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</si>
  <si>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</si>
  <si>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</si>
  <si>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</si>
  <si>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</si>
  <si>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</si>
  <si>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</si>
  <si>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</si>
  <si>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</si>
  <si>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</si>
  <si>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</si>
  <si>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</si>
  <si>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</si>
  <si>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</si>
  <si>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</si>
  <si>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</si>
  <si>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</si>
  <si>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</si>
  <si>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</si>
  <si>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</si>
  <si>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</si>
  <si>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</si>
  <si>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</si>
  <si>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</si>
  <si>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</si>
  <si>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</si>
  <si>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</si>
  <si>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</si>
  <si>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</si>
  <si>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</si>
  <si>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</si>
  <si>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</si>
  <si>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</si>
  <si>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</si>
  <si>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</si>
  <si>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</si>
  <si>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</si>
  <si>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</si>
  <si>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</si>
  <si>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</si>
  <si>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</si>
  <si>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</si>
  <si>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</si>
  <si>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</si>
  <si>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</si>
  <si>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</si>
  <si>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</si>
  <si>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</si>
  <si>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</si>
  <si>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</si>
  <si>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</si>
  <si>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</si>
  <si>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</si>
  <si>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</si>
  <si>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</si>
  <si>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</si>
  <si>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</si>
  <si>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</si>
  <si>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</si>
  <si>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</si>
  <si>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</si>
  <si>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</si>
  <si>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</si>
  <si>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</si>
  <si>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</si>
  <si>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</si>
  <si>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</si>
  <si>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</si>
  <si>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</si>
  <si>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</si>
  <si>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</si>
  <si>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</si>
  <si>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</si>
  <si>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</si>
  <si>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</si>
  <si>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</si>
  <si>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</si>
  <si>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</si>
  <si>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</si>
  <si>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</si>
  <si>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</si>
  <si>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</si>
  <si>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</si>
  <si>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</si>
  <si>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</si>
  <si>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</si>
  <si>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</si>
  <si>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</si>
  <si>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</si>
  <si>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</si>
  <si>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</si>
  <si>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</si>
  <si>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</si>
  <si>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</si>
  <si>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</si>
  <si>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</si>
  <si>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</si>
  <si>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</si>
  <si>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</si>
  <si>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</si>
  <si>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</si>
  <si>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</si>
  <si>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</si>
  <si>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</si>
  <si>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</si>
  <si>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</si>
  <si>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</si>
  <si>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</si>
  <si>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</si>
  <si>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</si>
  <si>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</si>
  <si>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</si>
  <si>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</si>
  <si>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</si>
  <si>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</si>
  <si>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</si>
  <si>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</si>
  <si>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</si>
  <si>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</si>
  <si>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</si>
  <si>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</si>
  <si>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</si>
  <si>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</si>
  <si>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</si>
  <si>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</si>
  <si>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</si>
  <si>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</si>
  <si>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</si>
  <si>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</si>
  <si>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</si>
  <si>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</si>
  <si>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</si>
  <si>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</si>
  <si>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</si>
  <si>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</si>
  <si>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</si>
  <si>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</si>
  <si>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</si>
  <si>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</si>
  <si>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</si>
  <si>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</si>
  <si>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</si>
  <si>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</si>
  <si>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</si>
  <si>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</si>
  <si>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</si>
  <si>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</si>
  <si>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</si>
  <si>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</si>
  <si>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</si>
  <si>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</si>
  <si>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</si>
  <si>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</si>
  <si>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</si>
  <si>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</si>
  <si>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</si>
  <si>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</si>
  <si>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</si>
  <si>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</si>
  <si>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</si>
  <si>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</si>
  <si>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</si>
  <si>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</si>
  <si>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</si>
  <si>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</si>
  <si>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</si>
  <si>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</si>
  <si>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</si>
  <si>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</si>
  <si>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</si>
  <si>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</si>
  <si>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</si>
  <si>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</si>
  <si>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</si>
  <si>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</si>
  <si>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</si>
  <si>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</si>
  <si>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</si>
  <si>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</si>
  <si>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</si>
  <si>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</si>
  <si>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</si>
  <si>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</si>
  <si>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</si>
  <si>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</si>
  <si>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</si>
  <si>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</si>
  <si>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</si>
  <si>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</si>
  <si>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</si>
  <si>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</si>
  <si>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</si>
  <si>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</si>
  <si>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</si>
  <si>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</si>
  <si>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</si>
  <si>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</si>
  <si>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</si>
  <si>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</si>
  <si>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</si>
  <si>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</si>
  <si>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</si>
  <si>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</si>
  <si>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</si>
  <si>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</si>
  <si>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</si>
  <si>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</si>
  <si>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</si>
  <si>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</si>
  <si>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</si>
  <si>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</si>
  <si>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</si>
  <si>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</si>
  <si>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</si>
  <si>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</si>
  <si>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</si>
  <si>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</si>
  <si>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</si>
  <si>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</si>
  <si>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</si>
  <si>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</si>
  <si>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</si>
  <si>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</si>
  <si>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</si>
  <si>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</si>
  <si>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</si>
  <si>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</si>
  <si>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</si>
  <si>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</si>
  <si>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</si>
  <si>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</si>
  <si>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</si>
  <si>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</si>
  <si>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</si>
  <si>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</si>
  <si>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</si>
  <si>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</si>
  <si>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</si>
  <si>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</si>
  <si>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</si>
  <si>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</si>
  <si>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</si>
  <si>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</si>
  <si>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</si>
  <si>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</si>
  <si>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</si>
  <si>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</si>
  <si>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</si>
  <si>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</si>
  <si>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</si>
  <si>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</si>
  <si>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</si>
  <si>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</si>
  <si>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</si>
  <si>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</si>
  <si>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</si>
  <si>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</si>
  <si>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</si>
  <si>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</si>
  <si>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</si>
  <si>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</si>
  <si>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</si>
  <si>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</si>
  <si>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</si>
  <si>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</si>
  <si>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</si>
  <si>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</si>
  <si>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</si>
  <si>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</si>
  <si>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</si>
  <si>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</si>
  <si>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</si>
  <si>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</si>
  <si>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</si>
  <si>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</si>
  <si>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</si>
  <si>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</si>
  <si>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</si>
  <si>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</si>
  <si>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</si>
  <si>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</si>
  <si>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</si>
  <si>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</si>
  <si>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</si>
  <si>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</si>
  <si>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</si>
  <si>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</si>
  <si>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</si>
  <si>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</si>
  <si>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</si>
  <si>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</si>
  <si>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</si>
  <si>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</si>
  <si>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</si>
  <si>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</si>
  <si>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</si>
  <si>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</si>
  <si>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</si>
  <si>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</si>
  <si>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</si>
  <si>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</si>
  <si>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</si>
  <si>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</si>
  <si>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</si>
  <si>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</si>
  <si>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</si>
  <si>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</si>
  <si>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</si>
  <si>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</si>
  <si>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</si>
  <si>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</si>
  <si>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</si>
  <si>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</si>
  <si>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</si>
  <si>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</si>
  <si>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</si>
  <si>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</si>
  <si>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</si>
  <si>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</si>
  <si>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</si>
  <si>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</si>
  <si>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</si>
  <si>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</si>
  <si>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</si>
  <si>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</si>
  <si>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</si>
  <si>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</si>
  <si>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</si>
  <si>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</si>
  <si>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</si>
  <si>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</si>
  <si>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</si>
  <si>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</si>
  <si>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</si>
  <si>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</si>
  <si>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</si>
  <si>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</si>
  <si>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</si>
  <si>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</si>
  <si>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</si>
  <si>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</si>
  <si>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</si>
  <si>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</si>
  <si>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</si>
  <si>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</si>
  <si>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</si>
  <si>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</si>
  <si>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</si>
  <si>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</si>
  <si>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</si>
  <si>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</si>
  <si>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</si>
  <si>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</si>
  <si>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</si>
  <si>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</si>
  <si>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</si>
  <si>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</si>
  <si>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</si>
  <si>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</si>
  <si>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</si>
  <si>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</si>
  <si>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</si>
  <si>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</si>
  <si>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</si>
  <si>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</si>
  <si>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</si>
  <si>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</si>
  <si>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</si>
  <si>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</si>
  <si>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</si>
  <si>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</si>
  <si>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</si>
  <si>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</si>
  <si>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</si>
  <si>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</si>
  <si>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</si>
  <si>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</si>
  <si>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</si>
  <si>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</si>
  <si>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</si>
  <si>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</si>
  <si>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</si>
  <si>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</si>
  <si>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</si>
  <si>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</si>
  <si>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</si>
  <si>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</si>
  <si>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</si>
  <si>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</si>
  <si>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</si>
  <si>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</si>
  <si>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</si>
  <si>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</si>
  <si>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</si>
  <si>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</si>
  <si>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</si>
  <si>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</si>
  <si>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</si>
  <si>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</si>
  <si>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</si>
  <si>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</si>
  <si>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</si>
  <si>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</si>
  <si>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</si>
  <si>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</si>
  <si>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</si>
  <si>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</si>
  <si>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</si>
  <si>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</si>
  <si>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</si>
  <si>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</si>
  <si>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</si>
  <si>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</si>
  <si>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</si>
  <si>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</si>
  <si>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</si>
  <si>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</si>
  <si>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</si>
  <si>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</si>
  <si>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</si>
  <si>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</si>
  <si>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</si>
  <si>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</si>
  <si>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</si>
  <si>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</si>
  <si>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</si>
  <si>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</si>
  <si>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</si>
  <si>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</si>
  <si>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</si>
  <si>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</si>
  <si>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</si>
  <si>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</si>
  <si>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</si>
  <si>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</si>
  <si>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</si>
  <si>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</si>
  <si>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</si>
  <si>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</si>
  <si>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</si>
  <si>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</si>
  <si>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</si>
  <si>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</si>
  <si>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</si>
  <si>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</si>
  <si>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</si>
  <si>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</si>
  <si>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</si>
  <si>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</si>
  <si>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</si>
  <si>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</si>
  <si>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</si>
  <si>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</si>
  <si>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</si>
  <si>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</si>
  <si>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</si>
  <si>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</si>
  <si>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</si>
  <si>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</si>
  <si>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</si>
  <si>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</si>
  <si>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</si>
  <si>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</si>
  <si>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</si>
  <si>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</si>
  <si>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</si>
  <si>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</si>
  <si>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</si>
  <si>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</si>
  <si>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</si>
  <si>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</si>
  <si>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</si>
  <si>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</si>
  <si>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</si>
  <si>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</si>
  <si>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</si>
  <si>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</si>
  <si>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</si>
  <si>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</si>
  <si>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</si>
  <si>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</si>
  <si>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</si>
  <si>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</si>
  <si>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</si>
  <si>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</si>
  <si>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</si>
  <si>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</si>
  <si>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</si>
  <si>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</si>
  <si>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</si>
  <si>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</si>
  <si>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</si>
  <si>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</si>
  <si>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</si>
  <si>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</si>
  <si>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</si>
  <si>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</si>
  <si>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</si>
  <si>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</si>
  <si>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</si>
  <si>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</si>
  <si>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</si>
  <si>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</si>
  <si>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</si>
  <si>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</si>
  <si>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</si>
  <si>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</si>
  <si>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</si>
  <si>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</si>
  <si>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</si>
  <si>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</si>
  <si>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</si>
  <si>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</si>
  <si>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</si>
  <si>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</si>
  <si>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</si>
  <si>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</si>
  <si>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</si>
  <si>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</si>
  <si>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</si>
  <si>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</si>
  <si>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</si>
  <si>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</si>
  <si>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</si>
  <si>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</si>
  <si>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</si>
  <si>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</si>
  <si>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</si>
  <si>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</si>
  <si>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</si>
  <si>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</si>
  <si>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</si>
  <si>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</si>
  <si>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</si>
  <si>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</si>
  <si>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</si>
  <si>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</si>
  <si>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</si>
  <si>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</si>
  <si>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</si>
  <si>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</si>
  <si>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</si>
  <si>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</si>
  <si>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</si>
  <si>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</si>
  <si>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</si>
  <si>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</si>
  <si>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</si>
  <si>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</si>
  <si>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</si>
  <si>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</si>
  <si>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</si>
  <si>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</si>
  <si>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</si>
  <si>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</si>
  <si>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</si>
  <si>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</si>
  <si>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</si>
  <si>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</si>
  <si>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</si>
  <si>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</si>
  <si>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</si>
  <si>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</si>
  <si>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</si>
  <si>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</si>
  <si>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</si>
  <si>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</si>
  <si>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</si>
  <si>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</si>
  <si>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</si>
  <si>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</si>
  <si>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</si>
  <si>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</si>
  <si>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</si>
  <si>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</si>
  <si>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</si>
  <si>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</si>
  <si>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</si>
  <si>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</si>
  <si>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</si>
  <si>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</si>
  <si>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</si>
  <si>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</si>
  <si>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</si>
  <si>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</si>
  <si>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</si>
  <si>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</si>
  <si>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</si>
  <si>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</si>
  <si>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</si>
  <si>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</si>
  <si>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</si>
  <si>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</si>
  <si>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</si>
  <si>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</si>
  <si>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</si>
  <si>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</si>
  <si>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</si>
  <si>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</si>
  <si>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</si>
  <si>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</si>
  <si>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</si>
  <si>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</si>
  <si>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</si>
  <si>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</si>
  <si>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</si>
  <si>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</si>
  <si>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</si>
  <si>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</si>
  <si>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</si>
  <si>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</si>
  <si>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</si>
  <si>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</si>
  <si>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</si>
  <si>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</si>
  <si>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</si>
  <si>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</si>
  <si>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</si>
  <si>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</si>
  <si>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</si>
  <si>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</si>
  <si>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</si>
  <si>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</si>
  <si>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</si>
  <si>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</si>
  <si>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</si>
  <si>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</si>
  <si>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</si>
  <si>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</si>
  <si>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</si>
  <si>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</si>
  <si>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</si>
  <si>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</si>
  <si>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</si>
  <si>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</si>
  <si>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</si>
  <si>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</si>
  <si>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</si>
  <si>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</si>
  <si>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</si>
  <si>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</si>
  <si>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</si>
  <si>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</si>
  <si>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</si>
  <si>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</si>
  <si>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</si>
  <si>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</si>
  <si>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</si>
  <si>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</si>
  <si>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</si>
  <si>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</si>
  <si>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</si>
  <si>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</si>
  <si>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</si>
  <si>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</si>
  <si>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</si>
  <si>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</si>
  <si>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</si>
  <si>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</si>
  <si>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</si>
  <si>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</si>
  <si>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</si>
  <si>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</si>
  <si>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</si>
  <si>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</si>
  <si>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</si>
  <si>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</si>
  <si>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</si>
  <si>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</si>
  <si>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</si>
  <si>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</si>
  <si>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</si>
  <si>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</si>
  <si>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</si>
  <si>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</si>
  <si>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</si>
  <si>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</si>
  <si>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</si>
  <si>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</si>
  <si>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</si>
  <si>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</si>
  <si>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</si>
  <si>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</si>
  <si>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</si>
  <si>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</si>
  <si>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</si>
  <si>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</si>
  <si>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</si>
  <si>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</si>
  <si>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</si>
  <si>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</si>
  <si>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</si>
  <si>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</si>
  <si>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</si>
  <si>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</si>
  <si>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</si>
  <si>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</si>
  <si>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</si>
  <si>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</si>
  <si>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</si>
  <si>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</si>
  <si>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</si>
  <si>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</si>
  <si>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</si>
  <si>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</si>
  <si>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</si>
  <si>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</si>
  <si>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</si>
  <si>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</si>
  <si>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</si>
  <si>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</si>
  <si>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</si>
  <si>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</si>
  <si>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</si>
  <si>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</si>
  <si>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</si>
  <si>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</si>
  <si>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</si>
  <si>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</si>
  <si>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</si>
  <si>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</si>
  <si>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</si>
  <si>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</si>
  <si>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</si>
  <si>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</si>
  <si>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</si>
  <si>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</si>
  <si>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</si>
  <si>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</si>
  <si>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</si>
  <si>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</si>
  <si>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</si>
  <si>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</si>
  <si>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</si>
  <si>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</si>
  <si>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</si>
  <si>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</si>
  <si>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</si>
  <si>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</si>
  <si>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</si>
  <si>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</si>
  <si>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</si>
  <si>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</si>
  <si>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</si>
  <si>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</si>
  <si>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</si>
  <si>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</si>
  <si>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</si>
  <si>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</si>
  <si>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</si>
  <si>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</si>
  <si>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</si>
  <si>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</si>
  <si>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</si>
  <si>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</si>
  <si>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</si>
  <si>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</si>
  <si>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</si>
  <si>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</si>
  <si>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</si>
  <si>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</si>
  <si>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</si>
  <si>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</si>
  <si>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</si>
  <si>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</si>
  <si>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</si>
  <si>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</si>
  <si>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</si>
  <si>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</si>
  <si>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</si>
  <si>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</si>
  <si>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</si>
  <si>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</si>
  <si>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</si>
  <si>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</si>
  <si>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</si>
  <si>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</si>
  <si>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</si>
  <si>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</si>
  <si>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</si>
  <si>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</si>
  <si>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</si>
  <si>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</si>
  <si>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</si>
  <si>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</si>
  <si>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</si>
  <si>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</si>
  <si>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</si>
  <si>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</si>
  <si>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</si>
  <si>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</si>
  <si>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</si>
  <si>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</si>
  <si>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</si>
  <si>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</si>
  <si>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</si>
  <si>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</si>
  <si>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</si>
  <si>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</si>
  <si>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</si>
  <si>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</si>
  <si>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</si>
  <si>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</si>
  <si>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</si>
  <si>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</si>
  <si>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</si>
  <si>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</si>
  <si>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</si>
  <si>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</si>
  <si>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</si>
  <si>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</si>
  <si>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</si>
  <si>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</si>
  <si>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</si>
  <si>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</si>
  <si>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</si>
  <si>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</si>
  <si>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</si>
  <si>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</si>
  <si>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</si>
  <si>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</si>
  <si>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</si>
  <si>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</si>
  <si>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</si>
  <si>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</si>
  <si>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</si>
  <si>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</si>
  <si>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</si>
  <si>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</si>
  <si>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</si>
  <si>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</si>
  <si>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</si>
  <si>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</si>
  <si>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</si>
  <si>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</si>
  <si>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</si>
  <si>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</si>
  <si>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</si>
  <si>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</si>
  <si>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</si>
  <si>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</si>
  <si>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</si>
  <si>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</si>
  <si>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</si>
  <si>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</si>
  <si>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</si>
  <si>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</si>
  <si>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</si>
  <si>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</si>
  <si>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</si>
  <si>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</si>
  <si>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</si>
  <si>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</si>
  <si>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</si>
  <si>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</si>
  <si>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</si>
  <si>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</si>
  <si>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</si>
  <si>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</si>
  <si>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</si>
  <si>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</si>
  <si>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</si>
  <si>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</si>
  <si>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</si>
  <si>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</si>
  <si>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</si>
  <si>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</si>
  <si>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</si>
  <si>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</si>
  <si>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</si>
  <si>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</si>
  <si>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</si>
  <si>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</si>
  <si>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</si>
  <si>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</si>
  <si>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</si>
  <si>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</si>
  <si>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</si>
  <si>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</si>
  <si>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</si>
  <si>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</si>
  <si>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</si>
  <si>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</si>
  <si>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</si>
  <si>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</si>
  <si>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</si>
  <si>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</si>
  <si>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</si>
  <si>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</si>
  <si>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</si>
  <si>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</si>
  <si>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</si>
  <si>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</si>
  <si>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</si>
  <si>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</si>
  <si>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</si>
  <si>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</si>
  <si>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</si>
  <si>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</si>
  <si>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</si>
  <si>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</si>
  <si>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</si>
  <si>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</si>
  <si>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</si>
  <si>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</si>
  <si>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</si>
  <si>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</si>
  <si>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</si>
  <si>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</si>
  <si>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</si>
  <si>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</si>
  <si>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</si>
  <si>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</si>
  <si>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</si>
  <si>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</si>
  <si>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</si>
  <si>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</si>
  <si>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</si>
  <si>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</si>
  <si>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</si>
  <si>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</si>
  <si>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</si>
  <si>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</si>
  <si>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</si>
  <si>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</si>
  <si>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</si>
  <si>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</si>
  <si>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</si>
  <si>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</si>
  <si>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</si>
  <si>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</si>
  <si>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</si>
  <si>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</si>
  <si>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</si>
  <si>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</si>
  <si>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</si>
  <si>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</si>
  <si>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</si>
  <si>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</si>
  <si>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</si>
  <si>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</si>
  <si>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</si>
  <si>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</si>
  <si>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</si>
  <si>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</si>
  <si>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</si>
  <si>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</si>
  <si>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</si>
  <si>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</si>
  <si>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</si>
  <si>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</si>
  <si>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</si>
  <si>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</si>
  <si>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</si>
  <si>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</si>
  <si>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</si>
  <si>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</si>
  <si>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</si>
  <si>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</si>
  <si>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</si>
  <si>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</si>
  <si>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</si>
  <si>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</si>
  <si>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</si>
  <si>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</si>
  <si>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</si>
  <si>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</si>
  <si>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</si>
  <si>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</si>
  <si>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</si>
  <si>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</si>
  <si>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</si>
  <si>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</si>
  <si>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</si>
  <si>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</si>
  <si>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</si>
  <si>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</si>
  <si>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</si>
  <si>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</si>
  <si>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</si>
  <si>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</si>
  <si>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</si>
  <si>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</si>
  <si>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</si>
  <si>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</si>
  <si>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</si>
  <si>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</si>
  <si>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</si>
  <si>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</si>
  <si>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</si>
  <si>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</si>
  <si>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</si>
  <si>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</si>
  <si>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</si>
  <si>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</si>
  <si>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</si>
  <si>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</si>
  <si>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</si>
  <si>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</si>
  <si>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</si>
  <si>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</si>
  <si>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</si>
  <si>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</si>
  <si>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</si>
  <si>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</si>
  <si>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</si>
  <si>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</si>
  <si>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</si>
  <si>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</si>
  <si>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</si>
  <si>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</si>
  <si>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</si>
  <si>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</si>
  <si>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</si>
  <si>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</si>
  <si>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</si>
  <si>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</si>
  <si>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</si>
  <si>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</si>
  <si>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</si>
  <si>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</si>
  <si>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</si>
  <si>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</si>
  <si>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</si>
  <si>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</si>
  <si>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</si>
  <si>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</si>
  <si>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</si>
  <si>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</si>
  <si>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</si>
  <si>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</si>
  <si>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</si>
  <si>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</si>
  <si>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</si>
  <si>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</si>
  <si>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</si>
  <si>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</si>
  <si>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</si>
  <si>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</si>
  <si>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</si>
  <si>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</si>
  <si>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</si>
  <si>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</si>
  <si>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</si>
  <si>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</si>
  <si>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</si>
  <si>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</si>
  <si>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</si>
  <si>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</si>
  <si>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</si>
  <si>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</si>
  <si>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</si>
  <si>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</si>
  <si>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</si>
  <si>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</si>
  <si>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</si>
  <si>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</si>
  <si>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</si>
  <si>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</si>
  <si>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</si>
  <si>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</si>
  <si>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</si>
  <si>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</si>
  <si>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</si>
  <si>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</si>
  <si>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</si>
  <si>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</si>
  <si>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</si>
  <si>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</si>
  <si>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</si>
  <si>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</si>
  <si>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</si>
  <si>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</si>
  <si>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</si>
  <si>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</si>
  <si>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</si>
  <si>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</si>
  <si>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</si>
  <si>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</si>
  <si>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</si>
  <si>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</si>
  <si>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</si>
  <si>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</si>
  <si>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</si>
  <si>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</si>
  <si>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</si>
  <si>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</si>
  <si>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</si>
  <si>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</si>
  <si>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</si>
  <si>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</si>
  <si>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</si>
  <si>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</si>
  <si>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</si>
  <si>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</si>
  <si>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</si>
  <si>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</si>
  <si>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</si>
  <si>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</si>
  <si>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</si>
  <si>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</si>
  <si>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</si>
  <si>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</si>
  <si>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</si>
  <si>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</si>
  <si>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</si>
  <si>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</si>
  <si>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</si>
  <si>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</si>
  <si>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</si>
  <si>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</si>
  <si>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</si>
  <si>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</si>
  <si>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</si>
  <si>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</si>
  <si>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</si>
  <si>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</si>
  <si>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</si>
  <si>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</si>
  <si>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</si>
  <si>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</si>
  <si>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</si>
  <si>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</si>
  <si>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</si>
  <si>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</si>
  <si>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</si>
  <si>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</si>
  <si>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</si>
  <si>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</si>
  <si>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</si>
  <si>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</si>
  <si>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</si>
  <si>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</si>
  <si>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</si>
  <si>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</si>
  <si>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</si>
  <si>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</si>
  <si>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</si>
  <si>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</si>
  <si>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</si>
  <si>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</si>
  <si>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</si>
  <si>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</si>
  <si>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</si>
  <si>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</si>
  <si>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</si>
  <si>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</si>
  <si>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</si>
  <si>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</si>
  <si>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</si>
  <si>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</si>
  <si>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</si>
  <si>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</si>
  <si>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</si>
  <si>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</si>
  <si>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</si>
  <si>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</si>
  <si>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</si>
  <si>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</si>
  <si>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</si>
  <si>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</si>
  <si>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</si>
  <si>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</si>
  <si>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</si>
  <si>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</si>
  <si>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</si>
  <si>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</si>
  <si>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</si>
  <si>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</si>
  <si>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</si>
  <si>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</si>
  <si>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</si>
  <si>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</si>
  <si>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</si>
  <si>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</si>
  <si>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</si>
  <si>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</si>
  <si>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</si>
  <si>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</si>
  <si>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</si>
  <si>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</si>
  <si>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</si>
  <si>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</si>
  <si>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</si>
  <si>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</si>
  <si>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</si>
  <si>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</si>
  <si>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</si>
  <si>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</si>
  <si>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</si>
  <si>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</si>
  <si>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</si>
  <si>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</si>
  <si>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</si>
  <si>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</si>
  <si>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</si>
  <si>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</si>
  <si>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</si>
  <si>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</si>
  <si>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</si>
  <si>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</si>
  <si>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</si>
  <si>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</si>
  <si>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</si>
  <si>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</si>
  <si>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</si>
  <si>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</si>
  <si>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</si>
  <si>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</si>
  <si>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</si>
  <si>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</si>
  <si>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</si>
  <si>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</si>
  <si>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</si>
  <si>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</si>
  <si>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</si>
  <si>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</si>
  <si>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</si>
  <si>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</si>
  <si>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</si>
  <si>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</si>
  <si>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</si>
  <si>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</si>
  <si>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</si>
  <si>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</si>
  <si>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</si>
  <si>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</si>
  <si>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</si>
  <si>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</si>
  <si>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</si>
  <si>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</si>
  <si>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</si>
  <si>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</si>
  <si>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</si>
  <si>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</si>
  <si>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</si>
  <si>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</si>
  <si>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</si>
  <si>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</si>
  <si>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</si>
  <si>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</si>
  <si>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</si>
  <si>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</si>
  <si>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</si>
  <si>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</si>
  <si>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</si>
  <si>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</si>
  <si>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</si>
  <si>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</si>
  <si>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</si>
  <si>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</si>
  <si>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</si>
  <si>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</si>
  <si>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</si>
  <si>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</si>
  <si>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</si>
  <si>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</si>
  <si>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</si>
  <si>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</si>
  <si>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</si>
  <si>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</si>
  <si>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</si>
  <si>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</si>
  <si>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</si>
  <si>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</si>
  <si>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</si>
  <si>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</si>
  <si>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</si>
  <si>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</si>
  <si>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</si>
  <si>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</si>
  <si>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</si>
  <si>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</si>
  <si>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</si>
  <si>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</si>
  <si>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</si>
  <si>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</si>
  <si>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</si>
  <si>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</si>
  <si>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</si>
  <si>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</si>
  <si>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</si>
  <si>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</si>
  <si>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</si>
  <si>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</si>
  <si>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</si>
  <si>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</si>
  <si>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</si>
  <si>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</si>
  <si>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</si>
  <si>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</si>
  <si>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</si>
  <si>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</si>
  <si>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</si>
  <si>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</si>
  <si>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</si>
  <si>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</si>
  <si>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</si>
  <si>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</si>
  <si>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</si>
  <si>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</si>
  <si>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</si>
  <si>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</si>
  <si>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</si>
  <si>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</si>
  <si>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</si>
  <si>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</si>
  <si>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</si>
  <si>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</si>
  <si>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</si>
  <si>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</si>
  <si>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</si>
  <si>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</si>
  <si>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</si>
  <si>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</si>
  <si>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</si>
  <si>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</si>
  <si>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</si>
  <si>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</si>
  <si>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</si>
  <si>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</si>
  <si>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</si>
  <si>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</si>
  <si>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</si>
  <si>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</si>
  <si>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</si>
  <si>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</si>
  <si>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</si>
  <si>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</si>
  <si>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</si>
  <si>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</si>
  <si>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</si>
  <si>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</si>
  <si>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</si>
  <si>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</si>
  <si>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</si>
  <si>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</si>
  <si>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</si>
  <si>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</si>
  <si>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</si>
  <si>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</si>
  <si>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</si>
  <si>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</si>
  <si>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</si>
  <si>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</si>
  <si>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</si>
  <si>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</si>
  <si>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</si>
  <si>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</si>
  <si>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</si>
  <si>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</si>
  <si>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</si>
  <si>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</si>
  <si>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</si>
  <si>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</si>
  <si>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</si>
  <si>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</si>
  <si>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</si>
  <si>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</si>
  <si>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</si>
  <si>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</si>
  <si>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</si>
  <si>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</si>
  <si>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</si>
  <si>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</si>
  <si>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</si>
  <si>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</si>
  <si>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</si>
  <si>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</si>
  <si>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</si>
  <si>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</si>
  <si>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</si>
  <si>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</si>
  <si>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</si>
  <si>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</si>
  <si>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</si>
  <si>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</si>
  <si>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</si>
  <si>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</si>
  <si>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</si>
  <si>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</si>
  <si>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</si>
  <si>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</si>
  <si>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</si>
  <si>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</si>
  <si>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</si>
  <si>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</si>
  <si>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</si>
  <si>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</si>
  <si>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</si>
  <si>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</si>
  <si>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</si>
  <si>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</si>
  <si>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</si>
  <si>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</si>
  <si>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</si>
  <si>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</si>
  <si>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</si>
  <si>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</si>
  <si>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</si>
  <si>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</si>
  <si>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</si>
  <si>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</si>
  <si>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</si>
  <si>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</si>
  <si>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</si>
  <si>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</si>
  <si>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</si>
  <si>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</si>
  <si>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</si>
  <si>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</si>
  <si>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</si>
  <si>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</si>
  <si>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</si>
  <si>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</si>
  <si>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</si>
  <si>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</si>
  <si>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</si>
  <si>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</si>
  <si>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</si>
  <si>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</si>
  <si>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</si>
  <si>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</si>
  <si>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</si>
  <si>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</si>
  <si>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</si>
  <si>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</si>
  <si>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</si>
  <si>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</si>
  <si>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</si>
  <si>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</si>
  <si>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</si>
  <si>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</si>
  <si>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</si>
  <si>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</si>
  <si>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</si>
  <si>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</si>
  <si>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</si>
  <si>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</si>
  <si>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</si>
  <si>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</si>
  <si>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</si>
  <si>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</si>
  <si>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</si>
  <si>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</si>
  <si>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</si>
  <si>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</si>
  <si>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</si>
  <si>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</si>
  <si>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</si>
  <si>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</si>
  <si>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</si>
  <si>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</si>
  <si>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</si>
  <si>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</si>
  <si>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</si>
  <si>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</si>
  <si>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</si>
  <si>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</si>
  <si>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</si>
  <si>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</si>
  <si>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</si>
  <si>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</si>
  <si>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</si>
  <si>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</si>
  <si>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</si>
  <si>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</si>
  <si>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</si>
  <si>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</si>
  <si>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</si>
  <si>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</si>
  <si>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</si>
  <si>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</si>
  <si>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</si>
  <si>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</si>
  <si>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</si>
  <si>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</si>
  <si>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</si>
  <si>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</si>
  <si>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</si>
  <si>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</si>
  <si>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</si>
  <si>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</si>
  <si>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</si>
  <si>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</si>
  <si>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</si>
  <si>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</si>
  <si>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</si>
  <si>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</si>
  <si>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</si>
  <si>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</si>
  <si>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</si>
  <si>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</si>
  <si>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</si>
  <si>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</si>
  <si>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</si>
  <si>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</si>
  <si>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</si>
  <si>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</si>
  <si>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</si>
  <si>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</si>
  <si>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</si>
  <si>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</si>
  <si>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</si>
  <si>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</si>
  <si>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</si>
  <si>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</si>
  <si>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</si>
  <si>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</si>
  <si>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</si>
  <si>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</si>
  <si>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</si>
  <si>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</si>
  <si>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</si>
  <si>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</si>
  <si>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</si>
  <si>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</si>
  <si>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</si>
  <si>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</si>
  <si>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</si>
  <si>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</si>
  <si>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</si>
  <si>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</si>
  <si>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</si>
  <si>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</si>
  <si>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</si>
  <si>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</si>
  <si>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</si>
  <si>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</si>
  <si>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</si>
  <si>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</si>
  <si>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</si>
  <si>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</si>
  <si>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</si>
  <si>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</si>
  <si>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</si>
  <si>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</si>
  <si>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</si>
  <si>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</si>
  <si>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</si>
  <si>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</si>
  <si>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</si>
  <si>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</si>
  <si>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</si>
  <si>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</si>
  <si>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</si>
  <si>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</si>
  <si>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</si>
  <si>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</si>
  <si>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</si>
  <si>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</si>
  <si>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</si>
  <si>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</si>
  <si>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</si>
  <si>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</si>
  <si>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</si>
  <si>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</si>
  <si>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</si>
  <si>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</si>
  <si>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</si>
  <si>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</si>
  <si>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</si>
  <si>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</si>
  <si>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</si>
  <si>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</si>
  <si>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</si>
  <si>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</si>
  <si>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</si>
  <si>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</si>
  <si>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</si>
  <si>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</si>
  <si>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</si>
  <si>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</si>
  <si>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</si>
  <si>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</si>
  <si>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</si>
  <si>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</si>
  <si>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</si>
  <si>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</si>
  <si>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</si>
  <si>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</si>
  <si>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</si>
  <si>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</si>
  <si>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</si>
  <si>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</si>
  <si>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</si>
  <si>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</si>
  <si>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</si>
  <si>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</si>
  <si>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</si>
  <si>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</si>
  <si>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</si>
  <si>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</si>
  <si>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</si>
  <si>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</si>
  <si>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</si>
  <si>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</si>
  <si>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</si>
  <si>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</si>
  <si>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</si>
  <si>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</si>
  <si>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</si>
  <si>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</si>
  <si>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</si>
  <si>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</si>
  <si>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</si>
  <si>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</si>
  <si>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</si>
  <si>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</si>
  <si>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</si>
  <si>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</si>
  <si>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</si>
  <si>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</si>
  <si>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</si>
  <si>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</si>
  <si>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</si>
  <si>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</si>
  <si>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</si>
  <si>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</si>
  <si>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</si>
  <si>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</si>
  <si>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</si>
  <si>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</si>
  <si>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</si>
  <si>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</si>
  <si>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</si>
  <si>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</si>
  <si>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</si>
  <si>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</si>
  <si>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</si>
  <si>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</si>
  <si>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</si>
  <si>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</si>
  <si>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</si>
  <si>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</si>
  <si>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</si>
  <si>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</si>
  <si>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</si>
  <si>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</si>
  <si>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</si>
  <si>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</si>
  <si>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</si>
  <si>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</si>
  <si>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</si>
  <si>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</si>
  <si>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</si>
  <si>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</si>
  <si>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</si>
  <si>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</si>
  <si>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</si>
  <si>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</si>
  <si>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</si>
  <si>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</si>
  <si>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</si>
  <si>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</si>
  <si>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</si>
  <si>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</si>
  <si>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</si>
  <si>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</si>
  <si>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</si>
  <si>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</si>
  <si>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</si>
  <si>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</si>
  <si>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</si>
  <si>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</si>
  <si>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</si>
  <si>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</si>
  <si>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</si>
  <si>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</si>
  <si>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</si>
  <si>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</si>
  <si>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</si>
  <si>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</si>
  <si>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</si>
  <si>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</si>
  <si>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</si>
  <si>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</si>
  <si>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</si>
  <si>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</si>
  <si>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</si>
  <si>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</si>
  <si>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</si>
  <si>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</si>
  <si>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</si>
  <si>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</si>
  <si>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</si>
  <si>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</si>
  <si>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</si>
  <si>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</si>
  <si>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</si>
  <si>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</si>
  <si>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</si>
  <si>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</si>
  <si>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</si>
  <si>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</si>
  <si>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</si>
  <si>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</si>
  <si>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</si>
  <si>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</si>
  <si>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</si>
  <si>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</si>
  <si>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</si>
  <si>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</si>
  <si>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</si>
  <si>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</si>
  <si>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</si>
  <si>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</si>
  <si>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</si>
  <si>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</si>
  <si>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</si>
  <si>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</si>
  <si>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</si>
  <si>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</si>
  <si>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</si>
  <si>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</si>
  <si>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</si>
  <si>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</si>
  <si>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</si>
  <si>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</si>
  <si>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</si>
  <si>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</si>
  <si>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</si>
  <si>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</si>
  <si>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</si>
  <si>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</si>
  <si>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</si>
  <si>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</si>
  <si>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</si>
  <si>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</si>
  <si>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</si>
  <si>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</si>
  <si>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</si>
  <si>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</si>
  <si>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</si>
  <si>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</si>
  <si>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</si>
  <si>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</si>
  <si>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</si>
  <si>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</si>
  <si>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</si>
  <si>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</si>
  <si>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</si>
  <si>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</si>
  <si>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</si>
  <si>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</si>
  <si>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</si>
  <si>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</si>
  <si>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</si>
  <si>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</si>
  <si>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</si>
  <si>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</si>
  <si>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</si>
  <si>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</si>
  <si>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</si>
  <si>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</si>
  <si>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</si>
  <si>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</si>
  <si>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</si>
  <si>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</si>
  <si>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</si>
  <si>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</si>
  <si>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</si>
  <si>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</si>
  <si>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</si>
  <si>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</si>
  <si>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</si>
  <si>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</si>
  <si>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</si>
  <si>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</si>
  <si>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</si>
  <si>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</si>
  <si>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</si>
  <si>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</si>
  <si>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</si>
  <si>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</si>
  <si>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</si>
  <si>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</si>
  <si>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</si>
  <si>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</si>
  <si>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</si>
  <si>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</si>
  <si>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</si>
  <si>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</si>
  <si>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</si>
  <si>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</si>
  <si>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</si>
  <si>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</si>
  <si>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</si>
  <si>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</si>
  <si>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</si>
  <si>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</si>
  <si>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</si>
  <si>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</si>
  <si>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</si>
  <si>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</si>
  <si>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</si>
  <si>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</si>
  <si>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</si>
  <si>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</si>
  <si>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</si>
  <si>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</si>
  <si>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</si>
  <si>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</si>
  <si>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</si>
  <si>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</si>
  <si>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</si>
  <si>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</si>
  <si>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</si>
  <si>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</si>
  <si>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</si>
  <si>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</si>
  <si>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</si>
  <si>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</si>
  <si>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</si>
  <si>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</si>
  <si>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</si>
  <si>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</si>
  <si>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</si>
  <si>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</si>
  <si>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</si>
  <si>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</si>
  <si>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</si>
  <si>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</si>
  <si>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</si>
  <si>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</si>
  <si>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</si>
  <si>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</si>
  <si>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</si>
  <si>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</si>
  <si>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</si>
  <si>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</si>
  <si>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</si>
  <si>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</si>
  <si>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</si>
  <si>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</si>
  <si>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</si>
  <si>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</si>
  <si>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</si>
  <si>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</si>
  <si>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</si>
  <si>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</si>
  <si>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</si>
  <si>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</si>
  <si>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</si>
  <si>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</si>
  <si>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</si>
  <si>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</si>
  <si>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</si>
  <si>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</si>
  <si>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</si>
  <si>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</si>
  <si>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</si>
  <si>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</si>
  <si>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</si>
  <si>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</si>
  <si>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</si>
  <si>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</si>
  <si>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</si>
  <si>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</si>
  <si>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</si>
  <si>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</si>
  <si>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</si>
  <si>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</si>
  <si>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</si>
  <si>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</si>
  <si>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</si>
  <si>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</si>
  <si>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</si>
  <si>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</si>
  <si>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</si>
  <si>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</si>
  <si>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</si>
  <si>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</si>
  <si>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</si>
  <si>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</si>
  <si>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</si>
  <si>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</si>
  <si>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</si>
  <si>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</si>
  <si>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</si>
  <si>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</si>
  <si>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</si>
  <si>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</si>
  <si>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</si>
  <si>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</si>
  <si>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</si>
  <si>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</si>
  <si>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</si>
  <si>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</si>
  <si>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</si>
  <si>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</si>
  <si>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</si>
  <si>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</si>
  <si>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</si>
  <si>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</si>
  <si>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</si>
  <si>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</si>
  <si>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</si>
  <si>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</si>
  <si>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</si>
  <si>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</si>
  <si>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</si>
  <si>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</si>
  <si>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</si>
  <si>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</si>
  <si>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</si>
  <si>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</si>
  <si>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</si>
  <si>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</si>
  <si>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</si>
  <si>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</si>
  <si>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</si>
  <si>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</si>
  <si>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</si>
  <si>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</si>
  <si>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</si>
  <si>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</si>
  <si>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</si>
  <si>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</si>
  <si>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</si>
  <si>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</si>
  <si>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</si>
  <si>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</si>
  <si>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</si>
  <si>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</si>
  <si>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</si>
  <si>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</si>
  <si>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</si>
  <si>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</si>
  <si>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</si>
  <si>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</si>
  <si>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</si>
  <si>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</si>
  <si>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</si>
  <si>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</si>
  <si>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</si>
  <si>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</si>
  <si>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</si>
  <si>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</si>
  <si>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</si>
  <si>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</si>
  <si>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</si>
  <si>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</si>
  <si>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</si>
  <si>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</si>
  <si>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</si>
  <si>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</si>
  <si>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</si>
  <si>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</si>
  <si>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</si>
  <si>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</si>
  <si>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</si>
  <si>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</si>
  <si>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</si>
  <si>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</si>
  <si>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</si>
  <si>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</si>
  <si>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</si>
  <si>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</si>
  <si>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</si>
  <si>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</si>
  <si>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</si>
  <si>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</si>
  <si>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</si>
  <si>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</si>
  <si>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</si>
  <si>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</si>
  <si>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</si>
  <si>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</si>
  <si>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</si>
  <si>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</si>
  <si>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</si>
  <si>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</si>
  <si>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</si>
  <si>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</si>
  <si>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</si>
  <si>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</si>
  <si>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</si>
  <si>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</si>
  <si>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</si>
  <si>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</si>
  <si>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</si>
  <si>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</si>
  <si>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</si>
  <si>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</si>
  <si>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</si>
  <si>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</si>
  <si>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</si>
  <si>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</si>
  <si>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</si>
  <si>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</si>
  <si>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</si>
  <si>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</si>
  <si>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</si>
  <si>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</si>
  <si>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</si>
  <si>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</si>
  <si>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</si>
  <si>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</si>
  <si>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</si>
  <si>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</si>
  <si>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</si>
  <si>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</si>
  <si>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</si>
  <si>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</si>
  <si>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</si>
  <si>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</si>
  <si>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</si>
  <si>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</si>
  <si>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</si>
  <si>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</si>
  <si>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</si>
  <si>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</si>
  <si>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</si>
  <si>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</si>
  <si>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</si>
  <si>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</si>
  <si>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</si>
  <si>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</si>
  <si>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</si>
  <si>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</si>
  <si>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</si>
  <si>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</si>
  <si>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</si>
  <si>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</si>
  <si>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</si>
  <si>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</si>
  <si>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</si>
  <si>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</si>
  <si>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</si>
  <si>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</si>
  <si>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</si>
  <si>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</si>
  <si>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</si>
  <si>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</si>
  <si>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</si>
  <si>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</si>
  <si>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</si>
  <si>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</si>
  <si>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</si>
  <si>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</si>
  <si>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</si>
  <si>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</si>
  <si>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</si>
  <si>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</si>
  <si>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</si>
  <si>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</si>
  <si>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</si>
  <si>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</si>
  <si>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</si>
  <si>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</si>
  <si>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</si>
  <si>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</si>
  <si>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</si>
  <si>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</si>
  <si>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</si>
  <si>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</si>
  <si>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</si>
  <si>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</si>
  <si>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</si>
  <si>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</si>
  <si>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</si>
  <si>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</si>
  <si>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</si>
  <si>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</si>
  <si>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</si>
  <si>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</si>
  <si>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</si>
  <si>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</si>
  <si>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</si>
  <si>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</si>
  <si>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</si>
  <si>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</si>
  <si>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</si>
  <si>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</si>
  <si>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</si>
  <si>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</si>
  <si>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</si>
  <si>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</si>
  <si>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</si>
  <si>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</si>
  <si>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</si>
  <si>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</si>
  <si>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</si>
  <si>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</si>
  <si>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</si>
  <si>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</si>
  <si>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</si>
  <si>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</si>
  <si>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</si>
  <si>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</si>
  <si>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</si>
  <si>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</si>
  <si>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</si>
  <si>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</si>
  <si>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</si>
  <si>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</si>
  <si>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</si>
  <si>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</si>
  <si>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</si>
  <si>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</si>
  <si>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</si>
  <si>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</si>
  <si>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</si>
  <si>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</si>
  <si>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</si>
  <si>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</si>
  <si>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</si>
  <si>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</si>
  <si>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</si>
  <si>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</si>
  <si>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</si>
  <si>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</si>
  <si>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</si>
  <si>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</si>
  <si>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</si>
  <si>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</si>
  <si>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</si>
  <si>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</si>
  <si>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</si>
  <si>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</si>
  <si>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</si>
  <si>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</si>
  <si>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</si>
  <si>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</si>
  <si>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</si>
  <si>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</si>
  <si>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</si>
  <si>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</si>
  <si>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</si>
  <si>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</si>
  <si>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</si>
  <si>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</si>
  <si>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</si>
  <si>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</si>
  <si>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</si>
  <si>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</si>
  <si>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</si>
  <si>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</si>
  <si>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</si>
  <si>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</si>
  <si>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</si>
  <si>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</si>
  <si>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</si>
  <si>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</si>
  <si>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</si>
  <si>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</si>
  <si>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</si>
  <si>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</si>
  <si>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</si>
  <si>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</si>
  <si>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</si>
  <si>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</si>
  <si>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</si>
  <si>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</si>
  <si>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</si>
  <si>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</si>
  <si>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</si>
  <si>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</si>
  <si>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</si>
  <si>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</si>
  <si>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</si>
  <si>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</si>
  <si>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</si>
  <si>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</si>
  <si>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</si>
  <si>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</si>
  <si>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</si>
  <si>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</si>
  <si>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</si>
  <si>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</si>
  <si>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</si>
  <si>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</si>
  <si>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</si>
  <si>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</si>
  <si>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</si>
  <si>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</si>
  <si>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</si>
  <si>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</si>
  <si>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</si>
  <si>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</si>
  <si>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</si>
  <si>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</si>
  <si>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</si>
  <si>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</si>
  <si>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</si>
  <si>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</si>
  <si>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</si>
  <si>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</si>
  <si>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</si>
  <si>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</si>
  <si>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</si>
  <si>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</si>
  <si>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</si>
  <si>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</si>
  <si>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</si>
  <si>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</si>
  <si>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</si>
  <si>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</si>
  <si>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</si>
  <si>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</si>
  <si>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</si>
  <si>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</si>
  <si>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</si>
  <si>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</si>
  <si>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</si>
  <si>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</si>
  <si>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</si>
  <si>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</si>
  <si>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</si>
  <si>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</si>
  <si>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</si>
  <si>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</si>
  <si>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</si>
  <si>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</si>
  <si>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</si>
  <si>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</si>
  <si>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</si>
  <si>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</si>
  <si>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</si>
  <si>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</si>
  <si>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</si>
  <si>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</si>
  <si>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</si>
  <si>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</si>
  <si>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</si>
  <si>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</si>
  <si>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</si>
  <si>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</si>
  <si>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</si>
  <si>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</si>
  <si>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</si>
  <si>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</si>
  <si>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</si>
  <si>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</si>
  <si>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</si>
  <si>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</si>
  <si>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</si>
  <si>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</si>
  <si>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</si>
  <si>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</si>
  <si>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</si>
  <si>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</si>
  <si>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</si>
  <si>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</si>
  <si>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</si>
  <si>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</si>
  <si>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</si>
  <si>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</si>
  <si>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</si>
  <si>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</si>
  <si>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</si>
  <si>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</si>
  <si>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</si>
  <si>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</si>
  <si>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</si>
  <si>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</si>
  <si>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</si>
  <si>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</si>
  <si>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</si>
  <si>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</si>
  <si>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</si>
  <si>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</si>
  <si>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</si>
  <si>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</si>
  <si>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</si>
  <si>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</si>
  <si>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</si>
  <si>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</si>
  <si>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</si>
  <si>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</si>
  <si>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</si>
  <si>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</si>
  <si>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</si>
  <si>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</si>
  <si>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</si>
  <si>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</si>
  <si>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</si>
  <si>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</si>
  <si>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</si>
  <si>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</si>
  <si>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</si>
  <si>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</si>
  <si>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</si>
  <si>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</si>
  <si>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</si>
  <si>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</si>
  <si>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</si>
  <si>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</si>
  <si>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</si>
  <si>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</si>
  <si>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</si>
  <si>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</si>
  <si>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</si>
  <si>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</si>
  <si>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</si>
  <si>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</si>
  <si>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</si>
  <si>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</si>
  <si>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</si>
  <si>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</si>
  <si>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</si>
  <si>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</si>
  <si>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</si>
  <si>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</si>
  <si>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</si>
  <si>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</si>
  <si>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</si>
  <si>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</si>
  <si>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</si>
  <si>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</si>
  <si>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</si>
  <si>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</si>
  <si>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</si>
  <si>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</si>
  <si>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</si>
  <si>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</si>
  <si>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</si>
  <si>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</si>
  <si>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</si>
  <si>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</si>
  <si>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</si>
  <si>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</si>
  <si>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</si>
  <si>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</si>
  <si>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</si>
  <si>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</si>
  <si>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</si>
  <si>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</si>
  <si>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</si>
  <si>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</si>
  <si>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</si>
  <si>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</si>
  <si>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</si>
  <si>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</si>
  <si>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</si>
  <si>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</si>
  <si>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</si>
  <si>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</si>
  <si>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</si>
  <si>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</si>
  <si>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</si>
  <si>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</si>
  <si>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</si>
  <si>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</si>
  <si>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</si>
  <si>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</si>
  <si>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</si>
  <si>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</si>
  <si>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</si>
  <si>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</si>
  <si>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</si>
  <si>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</si>
  <si>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</si>
  <si>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</si>
  <si>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</si>
  <si>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</si>
  <si>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</si>
  <si>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</si>
  <si>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</si>
  <si>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</si>
  <si>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</si>
  <si>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</si>
  <si>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</si>
  <si>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</si>
  <si>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</si>
  <si>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</si>
  <si>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</si>
  <si>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</si>
  <si>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</si>
  <si>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</si>
  <si>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</si>
  <si>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</si>
  <si>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</si>
  <si>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</si>
  <si>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</si>
  <si>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</si>
  <si>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</si>
  <si>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</si>
  <si>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</si>
  <si>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</si>
  <si>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</si>
  <si>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</si>
  <si>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</si>
  <si>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</si>
  <si>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</si>
  <si>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</si>
  <si>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</si>
  <si>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</si>
  <si>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</si>
  <si>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</si>
  <si>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</si>
  <si>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</si>
  <si>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</si>
  <si>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</si>
  <si>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</si>
  <si>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</si>
  <si>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</si>
  <si>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</si>
  <si>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</si>
  <si>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</si>
  <si>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</si>
  <si>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</si>
  <si>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</si>
  <si>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</si>
  <si>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</si>
  <si>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</si>
  <si>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</si>
  <si>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</si>
  <si>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</si>
  <si>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</si>
  <si>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</si>
  <si>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</si>
  <si>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</si>
  <si>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</si>
  <si>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</si>
  <si>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</si>
  <si>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</si>
  <si>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</si>
  <si>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</si>
  <si>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</si>
  <si>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</si>
  <si>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</si>
  <si>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</si>
  <si>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</si>
  <si>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</si>
  <si>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</si>
  <si>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</si>
  <si>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</si>
  <si>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</si>
  <si>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</si>
  <si>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</si>
  <si>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</si>
  <si>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</si>
  <si>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</si>
  <si>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</si>
  <si>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</si>
  <si>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</si>
  <si>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</si>
  <si>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</si>
  <si>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</si>
  <si>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</si>
  <si>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</si>
  <si>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</si>
  <si>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</si>
  <si>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</si>
  <si>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</si>
  <si>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</si>
  <si>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</si>
  <si>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</si>
  <si>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</si>
  <si>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</si>
  <si>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</si>
  <si>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</si>
  <si>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</si>
  <si>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</si>
  <si>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</si>
  <si>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</si>
  <si>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</si>
  <si>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</si>
  <si>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</si>
  <si>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</si>
  <si>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</si>
  <si>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</si>
  <si>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</si>
  <si>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</si>
  <si>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</si>
  <si>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</si>
  <si>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</si>
  <si>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</si>
  <si>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</si>
  <si>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</si>
  <si>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</si>
  <si>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</si>
  <si>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</si>
  <si>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</si>
  <si>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</si>
  <si>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</si>
  <si>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</si>
  <si>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</si>
  <si>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</si>
  <si>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</si>
  <si>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</si>
  <si>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</si>
  <si>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</si>
  <si>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</si>
  <si>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</si>
  <si>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</si>
  <si>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</si>
  <si>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</si>
  <si>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</si>
  <si>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</si>
  <si>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</si>
  <si>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</si>
  <si>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</si>
  <si>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</si>
  <si>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</si>
  <si>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</si>
  <si>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</si>
  <si>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</si>
  <si>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</si>
  <si>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</si>
  <si>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</si>
  <si>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</si>
  <si>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</si>
  <si>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</si>
  <si>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</si>
  <si>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</si>
  <si>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</si>
  <si>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</si>
  <si>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</si>
  <si>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</si>
  <si>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</si>
  <si>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</si>
  <si>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</si>
  <si>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</si>
  <si>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</si>
  <si>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</si>
  <si>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</si>
  <si>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</si>
  <si>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</si>
  <si>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</si>
  <si>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</si>
  <si>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</si>
  <si>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</si>
  <si>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</si>
  <si>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</si>
  <si>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</si>
  <si>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</si>
  <si>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</si>
  <si>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</si>
  <si>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</si>
  <si>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</si>
  <si>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</si>
  <si>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</si>
  <si>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</si>
  <si>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</si>
  <si>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</si>
  <si>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</si>
  <si>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</si>
  <si>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</si>
  <si>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</si>
  <si>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</si>
  <si>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</si>
  <si>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</si>
  <si>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</si>
  <si>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</si>
  <si>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</si>
  <si>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</si>
  <si>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</si>
  <si>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</si>
  <si>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</si>
  <si>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</si>
  <si>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</si>
  <si>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</si>
  <si>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</si>
  <si>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</si>
  <si>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</si>
  <si>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</si>
  <si>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</si>
  <si>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</si>
  <si>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</si>
  <si>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</si>
  <si>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</si>
  <si>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</si>
  <si>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</si>
  <si>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</si>
  <si>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</si>
  <si>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</si>
  <si>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</si>
  <si>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</si>
  <si>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</si>
  <si>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</si>
  <si>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</si>
  <si>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</si>
  <si>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</si>
  <si>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</si>
  <si>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</si>
  <si>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</si>
  <si>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</si>
  <si>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</si>
  <si>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</si>
  <si>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</si>
  <si>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</si>
  <si>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</si>
  <si>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</si>
  <si>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</si>
  <si>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</si>
  <si>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</si>
  <si>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</si>
  <si>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</si>
  <si>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</si>
  <si>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</si>
  <si>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</si>
  <si>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</si>
  <si>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</si>
  <si>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</si>
  <si>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</si>
  <si>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</si>
  <si>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</si>
  <si>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</si>
  <si>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</si>
  <si>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</si>
  <si>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</si>
  <si>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</si>
  <si>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</si>
  <si>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</si>
  <si>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</si>
  <si>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</si>
  <si>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</si>
  <si>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</si>
  <si>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</si>
  <si>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</si>
  <si>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</si>
  <si>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</si>
  <si>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</si>
  <si>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</si>
  <si>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</si>
  <si>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</si>
  <si>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</si>
  <si>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</si>
  <si>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</si>
  <si>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</si>
  <si>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</si>
  <si>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</si>
  <si>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</si>
  <si>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</si>
  <si>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</si>
  <si>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</si>
  <si>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</si>
  <si>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</si>
  <si>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</si>
  <si>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</si>
  <si>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</si>
  <si>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</si>
  <si>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</si>
  <si>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</si>
  <si>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</si>
  <si>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</si>
  <si>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</si>
  <si>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</si>
  <si>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</si>
  <si>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</si>
  <si>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</si>
  <si>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</si>
  <si>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</si>
  <si>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</si>
  <si>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</si>
  <si>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</si>
  <si>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</si>
  <si>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</si>
  <si>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</si>
  <si>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</si>
  <si>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</si>
  <si>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</si>
  <si>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</si>
  <si>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</si>
  <si>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</si>
  <si>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</si>
  <si>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</si>
  <si>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</si>
  <si>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</si>
  <si>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</si>
  <si>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</si>
  <si>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</si>
  <si>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</si>
  <si>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</si>
  <si>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</si>
  <si>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</si>
  <si>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</si>
  <si>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</si>
  <si>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</si>
  <si>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</si>
  <si>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</si>
  <si>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</si>
  <si>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</si>
  <si>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</si>
  <si>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</si>
  <si>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</si>
  <si>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</si>
  <si>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</si>
  <si>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</si>
  <si>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</si>
  <si>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</si>
  <si>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</si>
  <si>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</si>
  <si>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</si>
  <si>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</si>
  <si>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</si>
  <si>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</si>
  <si>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</si>
  <si>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</si>
  <si>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</si>
  <si>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</si>
  <si>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</si>
  <si>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</si>
  <si>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</si>
  <si>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</si>
  <si>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</si>
  <si>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</si>
  <si>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</si>
  <si>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</si>
  <si>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</si>
  <si>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</si>
  <si>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</si>
  <si>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</si>
  <si>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</si>
  <si>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</si>
  <si>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</si>
  <si>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</si>
  <si>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</si>
  <si>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</si>
  <si>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</si>
  <si>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</si>
  <si>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</si>
  <si>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</si>
  <si>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</si>
  <si>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</si>
  <si>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</si>
  <si>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</si>
  <si>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</si>
  <si>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</si>
  <si>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</si>
  <si>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</si>
  <si>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</si>
  <si>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</si>
  <si>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</si>
  <si>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</si>
  <si>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</si>
  <si>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</si>
  <si>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</si>
  <si>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</si>
  <si>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</si>
  <si>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</si>
  <si>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</si>
  <si>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</si>
  <si>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</si>
  <si>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</si>
  <si>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</si>
  <si>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</si>
  <si>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</si>
  <si>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</si>
  <si>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</si>
  <si>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</si>
  <si>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</si>
  <si>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</si>
  <si>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</si>
  <si>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</si>
  <si>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</si>
  <si>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</si>
  <si>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</si>
  <si>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</si>
  <si>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</si>
  <si>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</si>
  <si>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</si>
  <si>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</si>
  <si>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</si>
  <si>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</si>
  <si>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</si>
  <si>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</si>
  <si>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</si>
  <si>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</si>
  <si>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</si>
  <si>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</si>
  <si>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</si>
  <si>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</si>
  <si>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</si>
  <si>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</si>
  <si>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</si>
  <si>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</si>
  <si>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</si>
  <si>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</si>
  <si>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</si>
  <si>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</si>
  <si>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</si>
  <si>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</si>
  <si>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</si>
  <si>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</si>
  <si>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</si>
  <si>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</si>
  <si>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</si>
  <si>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</si>
  <si>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</si>
  <si>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</si>
  <si>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</si>
  <si>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</si>
  <si>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</si>
  <si>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</si>
  <si>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</si>
  <si>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</si>
  <si>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</si>
  <si>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</si>
  <si>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</si>
  <si>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</si>
  <si>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</si>
  <si>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</si>
  <si>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</si>
  <si>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</si>
  <si>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</si>
  <si>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</si>
  <si>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</si>
  <si>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</si>
  <si>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</si>
  <si>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</si>
  <si>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</si>
  <si>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</si>
  <si>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</si>
  <si>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</si>
  <si>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</si>
  <si>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</si>
  <si>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</si>
  <si>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</si>
  <si>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</si>
  <si>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</si>
  <si>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</si>
  <si>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</si>
  <si>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</si>
  <si>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</si>
  <si>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</si>
  <si>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</si>
  <si>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</si>
  <si>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</si>
  <si>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</si>
  <si>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</si>
  <si>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</si>
  <si>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</si>
  <si>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</si>
  <si>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</si>
  <si>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</si>
  <si>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</si>
  <si>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</si>
  <si>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</si>
  <si>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</si>
  <si>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</si>
  <si>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</si>
  <si>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</si>
  <si>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</si>
  <si>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</si>
  <si>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</si>
  <si>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</si>
  <si>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</si>
  <si>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</si>
  <si>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</si>
  <si>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</si>
  <si>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</si>
  <si>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</si>
  <si>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</si>
  <si>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</si>
  <si>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</si>
  <si>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</si>
  <si>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</si>
  <si>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</si>
  <si>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</si>
  <si>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</si>
  <si>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</si>
  <si>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</si>
  <si>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</si>
  <si>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</si>
  <si>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</si>
  <si>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</si>
  <si>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</si>
  <si>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</si>
  <si>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</si>
  <si>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</si>
  <si>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</si>
  <si>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</si>
  <si>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</si>
  <si>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</si>
  <si>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</si>
  <si>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</si>
  <si>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</si>
  <si>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</si>
  <si>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</si>
  <si>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</si>
  <si>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</si>
  <si>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</si>
  <si>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</si>
  <si>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</si>
  <si>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</si>
  <si>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</si>
  <si>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</si>
  <si>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</si>
  <si>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</si>
  <si>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</si>
  <si>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</si>
  <si>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</si>
  <si>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</si>
  <si>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</si>
  <si>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</si>
  <si>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</si>
  <si>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</si>
  <si>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</si>
  <si>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</si>
  <si>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</si>
  <si>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</si>
  <si>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</si>
  <si>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</si>
  <si>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</si>
  <si>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</si>
  <si>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</si>
  <si>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</si>
  <si>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</si>
  <si>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</si>
  <si>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</si>
  <si>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</si>
  <si>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</si>
  <si>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</si>
  <si>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</si>
  <si>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</si>
  <si>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</si>
  <si>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</si>
  <si>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</si>
  <si>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</si>
  <si>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</si>
  <si>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</si>
  <si>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</si>
  <si>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</si>
  <si>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</si>
  <si>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</si>
  <si>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</si>
  <si>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</si>
  <si>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</si>
  <si>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</si>
  <si>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</si>
  <si>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</si>
  <si>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</si>
  <si>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</si>
  <si>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</si>
  <si>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</si>
  <si>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</si>
  <si>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</si>
  <si>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</si>
  <si>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</si>
  <si>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</si>
  <si>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</si>
  <si>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</si>
  <si>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</si>
  <si>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</si>
  <si>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</si>
  <si>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</si>
  <si>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</si>
  <si>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</si>
  <si>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</si>
  <si>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</si>
  <si>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</si>
  <si>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</si>
  <si>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</si>
  <si>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</si>
  <si>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</si>
  <si>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</si>
  <si>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</si>
  <si>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</si>
  <si>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</si>
  <si>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</si>
  <si>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</si>
  <si>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</si>
  <si>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</si>
  <si>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</si>
  <si>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</si>
  <si>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</si>
  <si>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</si>
  <si>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</si>
  <si>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</si>
  <si>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</si>
  <si>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</si>
  <si>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</si>
  <si>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</si>
  <si>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</si>
  <si>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</si>
  <si>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</si>
  <si>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</si>
  <si>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</si>
  <si>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</si>
  <si>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</si>
  <si>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</si>
  <si>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</si>
  <si>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</si>
  <si>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</si>
  <si>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</si>
  <si>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</si>
  <si>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</si>
  <si>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</si>
  <si>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</si>
  <si>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</si>
  <si>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</si>
  <si>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</si>
  <si>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</si>
  <si>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</si>
  <si>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</si>
  <si>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</si>
  <si>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</si>
  <si>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</si>
  <si>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</si>
  <si>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</si>
  <si>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</si>
  <si>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</si>
  <si>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</si>
  <si>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</si>
  <si>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</si>
  <si>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</si>
  <si>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</si>
  <si>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</si>
  <si>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</si>
  <si>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</si>
  <si>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</si>
  <si>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</si>
  <si>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</si>
  <si>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</si>
  <si>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</si>
  <si>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</si>
  <si>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</si>
  <si>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</si>
  <si>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</si>
  <si>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</si>
  <si>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</si>
  <si>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</si>
  <si>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</si>
  <si>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</si>
  <si>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</si>
  <si>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</si>
  <si>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</si>
  <si>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</si>
  <si>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</si>
  <si>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</si>
  <si>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</si>
  <si>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</si>
  <si>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</si>
  <si>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</si>
  <si>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</si>
  <si>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</si>
  <si>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</si>
  <si>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</si>
  <si>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</si>
  <si>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</si>
  <si>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</si>
  <si>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</si>
  <si>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</si>
  <si>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</si>
  <si>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</si>
  <si>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</si>
  <si>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</si>
  <si>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</si>
  <si>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</si>
  <si>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</si>
  <si>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</si>
  <si>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</si>
  <si>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</si>
  <si>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</si>
  <si>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</si>
  <si>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</si>
  <si>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</si>
  <si>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</si>
  <si>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</si>
  <si>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</si>
  <si>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</si>
  <si>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</si>
  <si>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</si>
  <si>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</si>
  <si>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</si>
  <si>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</si>
  <si>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</si>
  <si>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</si>
  <si>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</si>
  <si>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</si>
  <si>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</si>
  <si>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</si>
  <si>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</si>
  <si>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</si>
  <si>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</si>
  <si>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</si>
  <si>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</si>
  <si>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</si>
  <si>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</si>
  <si>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</si>
  <si>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</si>
  <si>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</si>
  <si>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</si>
  <si>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</si>
  <si>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</si>
  <si>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</si>
  <si>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</si>
  <si>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</si>
  <si>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</si>
  <si>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</si>
  <si>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</si>
  <si>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</si>
  <si>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</si>
  <si>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</si>
  <si>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</si>
  <si>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</si>
  <si>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</si>
  <si>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</si>
  <si>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</si>
  <si>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</si>
  <si>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</si>
  <si>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</si>
  <si>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</si>
  <si>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</si>
  <si>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</si>
  <si>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</si>
  <si>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</si>
  <si>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</si>
  <si>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</si>
  <si>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</si>
  <si>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</si>
  <si>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</si>
  <si>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</si>
  <si>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</si>
  <si>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</si>
  <si>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</si>
  <si>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</si>
  <si>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</si>
  <si>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</si>
  <si>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</si>
  <si>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</si>
  <si>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</si>
  <si>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</si>
  <si>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</si>
  <si>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</si>
  <si>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</si>
  <si>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</si>
  <si>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</si>
  <si>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</si>
  <si>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</si>
  <si>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</si>
  <si>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</si>
  <si>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</si>
  <si>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</si>
  <si>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</si>
  <si>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</si>
  <si>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</si>
  <si>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</si>
  <si>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</si>
  <si>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</si>
  <si>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</si>
  <si>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</si>
  <si>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</si>
  <si>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</si>
  <si>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</si>
  <si>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</si>
  <si>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</si>
  <si>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</si>
  <si>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</si>
  <si>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</si>
  <si>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</si>
  <si>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</si>
  <si>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</si>
  <si>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</si>
  <si>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</si>
  <si>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</si>
  <si>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</si>
  <si>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</si>
  <si>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</si>
  <si>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</si>
  <si>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</si>
  <si>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</si>
  <si>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</si>
  <si>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</si>
  <si>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</si>
  <si>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</si>
  <si>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</si>
  <si>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</si>
  <si>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</si>
  <si>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</si>
  <si>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</si>
  <si>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</si>
  <si>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</si>
  <si>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</si>
  <si>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</si>
  <si>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</si>
  <si>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</si>
  <si>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</si>
  <si>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</si>
  <si>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</si>
  <si>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</si>
  <si>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</si>
  <si>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</si>
  <si>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</si>
  <si>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</si>
  <si>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</si>
  <si>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</si>
  <si>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</si>
  <si>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</si>
  <si>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</si>
  <si>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</si>
  <si>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</si>
  <si>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</si>
  <si>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</si>
  <si>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</si>
  <si>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</si>
  <si>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</si>
  <si>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</si>
  <si>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</si>
  <si>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</si>
  <si>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</si>
  <si>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</si>
  <si>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</si>
  <si>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</si>
  <si>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</si>
  <si>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</si>
  <si>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</si>
  <si>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</si>
  <si>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</si>
  <si>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</si>
  <si>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</si>
  <si>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</si>
  <si>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</si>
  <si>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</si>
  <si>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</si>
  <si>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</si>
  <si>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</si>
  <si>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</si>
  <si>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</si>
  <si>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</si>
  <si>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</si>
  <si>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</si>
  <si>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</si>
  <si>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</si>
  <si>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</si>
  <si>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</si>
  <si>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</si>
  <si>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</si>
  <si>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</si>
  <si>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</si>
  <si>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</si>
  <si>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</si>
  <si>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</si>
  <si>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</si>
  <si>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</si>
  <si>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</si>
  <si>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</si>
  <si>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</si>
  <si>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</si>
  <si>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</si>
  <si>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</si>
  <si>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</si>
  <si>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</si>
  <si>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</si>
  <si>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</si>
  <si>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</si>
  <si>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</si>
  <si>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</si>
  <si>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</si>
  <si>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</si>
  <si>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</si>
  <si>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</si>
  <si>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</si>
  <si>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</si>
  <si>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</si>
  <si>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</si>
  <si>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</si>
  <si>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</si>
  <si>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</si>
  <si>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</si>
  <si>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</si>
  <si>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</si>
  <si>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</si>
  <si>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</si>
  <si>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</si>
  <si>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</si>
  <si>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</si>
  <si>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</si>
  <si>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</si>
  <si>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</si>
  <si>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</si>
  <si>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</si>
  <si>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</si>
  <si>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</si>
  <si>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</si>
  <si>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</si>
  <si>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</si>
  <si>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</si>
  <si>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</si>
  <si>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</si>
  <si>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</si>
  <si>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</si>
  <si>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</si>
  <si>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</si>
  <si>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</si>
  <si>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</si>
  <si>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</si>
  <si>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</si>
  <si>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</si>
  <si>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</si>
  <si>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</si>
  <si>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</si>
  <si>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</si>
  <si>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</si>
  <si>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</si>
  <si>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</si>
  <si>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</si>
  <si>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</si>
  <si>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</si>
  <si>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</si>
  <si>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</si>
  <si>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</si>
  <si>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</si>
  <si>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</si>
  <si>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</si>
  <si>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</si>
  <si>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</si>
  <si>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</si>
  <si>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</si>
  <si>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</si>
  <si>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</si>
  <si>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</si>
  <si>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</si>
  <si>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</si>
  <si>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</si>
  <si>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</si>
  <si>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</si>
  <si>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</si>
  <si>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</si>
  <si>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</si>
  <si>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</si>
  <si>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</si>
  <si>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</si>
  <si>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</si>
  <si>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</si>
  <si>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</si>
  <si>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</si>
  <si>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</si>
  <si>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</si>
  <si>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</si>
  <si>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</si>
  <si>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</si>
  <si>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</si>
  <si>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</si>
  <si>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</si>
  <si>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</si>
  <si>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</si>
  <si>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</si>
  <si>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</si>
  <si>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</si>
  <si>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</si>
  <si>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</si>
  <si>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</si>
  <si>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</si>
  <si>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</si>
  <si>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</si>
  <si>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</si>
  <si>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</si>
  <si>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</si>
  <si>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</si>
  <si>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</si>
  <si>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</si>
  <si>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</si>
  <si>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</si>
  <si>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</si>
  <si>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</si>
  <si>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</si>
  <si>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</si>
  <si>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</si>
  <si>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</si>
  <si>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</si>
  <si>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</si>
  <si>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</si>
  <si>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</si>
  <si>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</si>
  <si>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</si>
  <si>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</si>
  <si>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</si>
  <si>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</si>
  <si>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</si>
  <si>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</si>
  <si>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</si>
  <si>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</si>
  <si>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</si>
  <si>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</si>
  <si>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</si>
  <si>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</si>
  <si>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</si>
  <si>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</si>
  <si>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</si>
  <si>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</si>
  <si>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</si>
  <si>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</si>
  <si>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</si>
  <si>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</si>
  <si>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</si>
  <si>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</si>
  <si>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</si>
  <si>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</si>
  <si>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</si>
  <si>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</si>
  <si>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</si>
  <si>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</si>
  <si>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</si>
  <si>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</si>
  <si>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</si>
  <si>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</si>
  <si>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</si>
  <si>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</si>
  <si>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</si>
  <si>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</si>
  <si>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</si>
  <si>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</si>
  <si>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</si>
  <si>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</si>
  <si>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</si>
  <si>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</si>
  <si>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</si>
  <si>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</si>
  <si>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</si>
  <si>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</si>
  <si>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</si>
  <si>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</si>
  <si>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</si>
  <si>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</si>
  <si>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</si>
  <si>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</si>
  <si>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</si>
  <si>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</si>
  <si>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</si>
  <si>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</si>
  <si>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</si>
  <si>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</si>
  <si>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</si>
  <si>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</si>
  <si>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</si>
  <si>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</si>
  <si>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</si>
  <si>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</si>
  <si>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</si>
  <si>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</si>
  <si>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</si>
  <si>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</si>
  <si>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</si>
  <si>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</si>
  <si>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</si>
  <si>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</si>
  <si>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</si>
  <si>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</si>
  <si>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</si>
  <si>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</si>
  <si>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</si>
  <si>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</si>
  <si>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</si>
  <si>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</si>
  <si>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</si>
  <si>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</si>
  <si>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</si>
  <si>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</si>
  <si>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</si>
  <si>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</si>
  <si>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</si>
  <si>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</si>
  <si>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</si>
  <si>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</si>
  <si>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</si>
  <si>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</si>
  <si>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</si>
  <si>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</si>
  <si>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</si>
  <si>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</si>
  <si>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</si>
  <si>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</si>
  <si>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</si>
  <si>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</si>
  <si>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</si>
  <si>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</si>
  <si>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</si>
  <si>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</si>
  <si>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</si>
  <si>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</si>
  <si>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</si>
  <si>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</si>
  <si>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</si>
  <si>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</si>
  <si>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</si>
  <si>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</si>
  <si>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</si>
  <si>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</si>
  <si>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</si>
  <si>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</si>
  <si>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</si>
  <si>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</si>
  <si>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</si>
  <si>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</si>
  <si>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</si>
  <si>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</si>
  <si>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</si>
  <si>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</si>
  <si>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</si>
  <si>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</si>
  <si>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</si>
  <si>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</si>
  <si>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</si>
  <si>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</si>
  <si>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</si>
  <si>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</si>
  <si>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</si>
  <si>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</si>
  <si>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</si>
  <si>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</si>
  <si>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</si>
  <si>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</si>
  <si>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</si>
  <si>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</si>
  <si>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</si>
  <si>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</si>
  <si>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</si>
  <si>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</si>
  <si>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</si>
  <si>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</si>
  <si>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</si>
  <si>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</si>
  <si>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</si>
  <si>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</si>
  <si>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</si>
  <si>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</si>
  <si>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</si>
  <si>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</si>
  <si>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</si>
  <si>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</si>
  <si>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</si>
  <si>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</si>
  <si>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</si>
  <si>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</si>
  <si>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</si>
  <si>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</si>
  <si>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</si>
  <si>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</si>
  <si>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</si>
  <si>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</si>
  <si>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</si>
  <si>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</si>
  <si>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</si>
  <si>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</si>
  <si>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</si>
  <si>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</si>
  <si>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</si>
  <si>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</si>
  <si>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</si>
  <si>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</si>
  <si>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</si>
  <si>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</si>
  <si>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</si>
  <si>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</si>
  <si>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</si>
  <si>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</si>
  <si>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</si>
  <si>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</si>
  <si>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</si>
  <si>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</si>
  <si>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</si>
  <si>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</si>
  <si>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</si>
  <si>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</si>
  <si>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</si>
  <si>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</si>
  <si>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</si>
  <si>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</si>
  <si>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</si>
  <si>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</si>
  <si>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</si>
  <si>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</si>
  <si>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</si>
  <si>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</si>
  <si>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</si>
  <si>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</si>
  <si>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</si>
  <si>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</si>
  <si>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</si>
  <si>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</si>
  <si>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</si>
  <si>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</si>
  <si>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</si>
  <si>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</si>
  <si>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</si>
  <si>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</si>
  <si>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</si>
  <si>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</si>
  <si>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</si>
  <si>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</si>
  <si>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</si>
  <si>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</si>
  <si>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</si>
  <si>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</si>
  <si>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</si>
  <si>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</si>
  <si>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</si>
  <si>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</si>
  <si>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</si>
  <si>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</si>
  <si>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</si>
  <si>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</si>
  <si>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</si>
  <si>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</si>
  <si>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</si>
  <si>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</si>
  <si>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</si>
  <si>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</si>
  <si>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</si>
  <si>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</si>
  <si>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</si>
  <si>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</si>
  <si>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</si>
  <si>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</si>
  <si>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</si>
  <si>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</si>
  <si>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</si>
  <si>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</si>
  <si>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</si>
  <si>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</si>
  <si>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</si>
  <si>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</si>
  <si>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</si>
  <si>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</si>
  <si>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</si>
  <si>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</si>
  <si>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</si>
  <si>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</si>
  <si>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</si>
  <si>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</si>
  <si>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</si>
  <si>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</si>
  <si>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</si>
  <si>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</si>
  <si>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</si>
  <si>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</si>
  <si>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</si>
  <si>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</si>
  <si>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</si>
  <si>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</si>
  <si>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</si>
  <si>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</si>
  <si>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</si>
  <si>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</si>
  <si>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</si>
  <si>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</si>
  <si>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</si>
  <si>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</si>
  <si>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</si>
  <si>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</si>
  <si>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</si>
  <si>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</si>
  <si>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</si>
  <si>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</si>
  <si>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</si>
  <si>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</si>
  <si>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</si>
  <si>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</si>
  <si>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</si>
  <si>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</si>
  <si>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</si>
  <si>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</si>
  <si>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</si>
  <si>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</si>
  <si>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</si>
  <si>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</si>
  <si>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</si>
  <si>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</si>
  <si>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</si>
  <si>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</si>
  <si>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</si>
  <si>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</si>
  <si>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</si>
  <si>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</si>
  <si>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</si>
  <si>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</si>
  <si>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</si>
  <si>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</si>
  <si>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</si>
  <si>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</si>
  <si>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</si>
  <si>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</si>
  <si>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</si>
  <si>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</si>
  <si>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</si>
  <si>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</si>
  <si>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</si>
  <si>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</si>
  <si>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</si>
  <si>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</si>
  <si>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</si>
  <si>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</si>
  <si>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</si>
  <si>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</si>
  <si>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</si>
  <si>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</si>
  <si>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</si>
  <si>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</si>
  <si>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</si>
  <si>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</si>
  <si>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</si>
  <si>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</si>
  <si>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</si>
  <si>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</si>
  <si>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</si>
  <si>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</si>
  <si>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</si>
  <si>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</si>
  <si>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</si>
  <si>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</si>
  <si>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</si>
  <si>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</si>
  <si>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</si>
  <si>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</si>
  <si>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</si>
  <si>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</si>
  <si>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</si>
  <si>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</si>
  <si>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</si>
  <si>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</si>
  <si>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</si>
  <si>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</si>
  <si>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</si>
  <si>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</si>
  <si>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</si>
  <si>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</si>
  <si>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</si>
  <si>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</si>
  <si>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</si>
  <si>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</si>
  <si>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</si>
  <si>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</si>
  <si>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</si>
  <si>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</si>
  <si>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</si>
  <si>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</si>
  <si>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</si>
  <si>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</si>
  <si>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</si>
  <si>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</si>
  <si>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</si>
  <si>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</si>
  <si>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</si>
  <si>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</si>
  <si>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</si>
  <si>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</si>
  <si>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</si>
  <si>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</si>
  <si>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</si>
  <si>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</si>
  <si>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</si>
  <si>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</si>
  <si>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</si>
  <si>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</si>
  <si>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</si>
  <si>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</si>
  <si>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</si>
  <si>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</si>
  <si>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</si>
  <si>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</si>
  <si>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</si>
  <si>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</si>
  <si>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</si>
  <si>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</si>
  <si>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</si>
  <si>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</si>
  <si>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</si>
  <si>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</si>
  <si>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</si>
  <si>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</si>
  <si>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</si>
  <si>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</si>
  <si>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</si>
  <si>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</si>
  <si>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</si>
  <si>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</si>
  <si>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</si>
  <si>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</si>
  <si>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</si>
  <si>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</si>
  <si>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</si>
  <si>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</si>
  <si>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</si>
  <si>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</si>
  <si>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</si>
  <si>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</si>
  <si>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</si>
  <si>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</si>
  <si>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</si>
  <si>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</si>
  <si>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</si>
  <si>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</si>
  <si>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</si>
  <si>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</si>
  <si>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</si>
  <si>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</si>
  <si>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</si>
  <si>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</si>
  <si>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</si>
  <si>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</si>
  <si>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</si>
  <si>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</si>
  <si>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</si>
  <si>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</si>
  <si>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</si>
  <si>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</si>
  <si>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</si>
  <si>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</si>
  <si>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</si>
  <si>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</si>
  <si>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</si>
  <si>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</si>
  <si>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</si>
  <si>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</si>
  <si>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</si>
  <si>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</si>
  <si>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</si>
  <si>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</si>
  <si>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</si>
  <si>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</si>
  <si>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</si>
  <si>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</si>
  <si>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</si>
  <si>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</si>
  <si>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</si>
  <si>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</si>
  <si>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</si>
  <si>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</si>
  <si>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</si>
  <si>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</si>
  <si>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</si>
  <si>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</si>
  <si>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</si>
  <si>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</si>
  <si>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</si>
  <si>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</si>
  <si>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</si>
  <si>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</si>
  <si>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</si>
  <si>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</si>
  <si>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</si>
  <si>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</si>
  <si>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</si>
  <si>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</si>
  <si>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</si>
  <si>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</si>
  <si>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</si>
  <si>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</si>
  <si>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</si>
  <si>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</si>
  <si>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</si>
  <si>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</si>
  <si>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</si>
  <si>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</si>
  <si>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</si>
  <si>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</si>
  <si>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</si>
  <si>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</si>
  <si>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</si>
  <si>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</si>
  <si>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</si>
  <si>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</si>
  <si>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</si>
  <si>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</si>
  <si>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</si>
  <si>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</si>
  <si>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</si>
  <si>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</si>
  <si>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</si>
  <si>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</si>
  <si>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</si>
  <si>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</si>
  <si>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</si>
  <si>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</si>
  <si>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</si>
  <si>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</si>
  <si>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</si>
  <si>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</si>
  <si>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</si>
  <si>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</si>
  <si>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</si>
  <si>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</si>
  <si>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</si>
  <si>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</si>
  <si>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</si>
  <si>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</si>
  <si>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</si>
  <si>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</si>
  <si>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</si>
  <si>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</si>
  <si>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</si>
  <si>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</si>
  <si>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</si>
  <si>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</si>
  <si>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</si>
  <si>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</si>
  <si>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</si>
  <si>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</si>
  <si>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</si>
  <si>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</si>
  <si>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</si>
  <si>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</si>
  <si>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</si>
  <si>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</si>
  <si>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</si>
  <si>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</si>
  <si>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</si>
  <si>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</si>
  <si>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</si>
  <si>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</si>
  <si>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</si>
  <si>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</si>
  <si>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</si>
  <si>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</si>
  <si>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</si>
  <si>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</si>
  <si>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</si>
  <si>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</si>
  <si>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</si>
  <si>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</si>
  <si>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</si>
  <si>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</si>
  <si>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</si>
  <si>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</si>
  <si>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</si>
  <si>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</si>
  <si>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</si>
  <si>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</si>
  <si>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</si>
  <si>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</si>
  <si>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</si>
  <si>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</si>
  <si>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</si>
  <si>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</si>
  <si>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</si>
  <si>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</si>
  <si>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</si>
  <si>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</si>
  <si>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</si>
  <si>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</si>
  <si>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</si>
  <si>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</si>
  <si>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</si>
  <si>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</si>
  <si>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</si>
  <si>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</si>
  <si>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</si>
  <si>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</si>
  <si>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</si>
  <si>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</si>
  <si>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</si>
  <si>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</si>
  <si>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</si>
  <si>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</si>
  <si>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</si>
  <si>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</si>
  <si>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</si>
  <si>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</si>
  <si>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</si>
  <si>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</si>
  <si>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</si>
  <si>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</si>
  <si>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</si>
  <si>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</si>
  <si>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</si>
  <si>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</si>
  <si>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</si>
  <si>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</si>
  <si>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</si>
  <si>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</si>
  <si>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</si>
  <si>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</si>
  <si>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</si>
  <si>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</si>
  <si>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</si>
  <si>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</si>
  <si>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</si>
  <si>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</si>
  <si>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</si>
  <si>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</si>
  <si>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</si>
  <si>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</si>
  <si>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</si>
  <si>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</si>
  <si>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</si>
  <si>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</si>
  <si>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</si>
  <si>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</si>
  <si>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</si>
  <si>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</si>
  <si>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</si>
  <si>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</si>
  <si>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</si>
  <si>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</si>
  <si>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</si>
  <si>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</si>
  <si>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</si>
  <si>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</si>
  <si>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</si>
  <si>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</si>
  <si>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</si>
  <si>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</si>
  <si>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</si>
  <si>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</si>
  <si>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</si>
  <si>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</si>
  <si>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</si>
  <si>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</si>
  <si>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</si>
  <si>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</si>
  <si>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</si>
  <si>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</si>
  <si>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</si>
  <si>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</si>
  <si>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</si>
  <si>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</si>
  <si>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</si>
  <si>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</si>
  <si>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</si>
  <si>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</si>
  <si>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</si>
  <si>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</si>
  <si>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</si>
  <si>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</si>
  <si>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</si>
  <si>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</si>
  <si>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</si>
  <si>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</si>
  <si>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</si>
  <si>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</si>
  <si>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</si>
  <si>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</si>
  <si>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</si>
  <si>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</si>
  <si>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</si>
  <si>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</si>
  <si>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</si>
  <si>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</si>
  <si>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</si>
  <si>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</si>
  <si>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</si>
  <si>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</si>
  <si>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</si>
  <si>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</si>
  <si>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</si>
  <si>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</si>
  <si>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</si>
  <si>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</si>
  <si>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</si>
  <si>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</si>
  <si>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</si>
  <si>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</si>
  <si>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</si>
  <si>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</si>
  <si>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</si>
  <si>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</si>
  <si>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</si>
  <si>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</si>
  <si>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</si>
  <si>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</si>
  <si>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</si>
  <si>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</si>
  <si>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</si>
  <si>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</si>
  <si>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</si>
  <si>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</si>
  <si>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</si>
  <si>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</si>
  <si>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</si>
  <si>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</si>
  <si>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</si>
  <si>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</si>
  <si>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</si>
  <si>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</si>
  <si>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</si>
  <si>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</si>
  <si>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</si>
  <si>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</si>
  <si>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</si>
  <si>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</si>
  <si>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</si>
  <si>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</si>
  <si>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</si>
  <si>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</si>
  <si>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</si>
  <si>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</si>
  <si>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</si>
  <si>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</si>
  <si>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</si>
  <si>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</si>
  <si>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</si>
  <si>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</si>
  <si>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</si>
  <si>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</si>
  <si>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</si>
  <si>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</si>
  <si>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</si>
  <si>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</si>
  <si>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</si>
  <si>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</si>
  <si>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</si>
  <si>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</si>
  <si>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</si>
  <si>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</si>
  <si>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</si>
  <si>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</si>
  <si>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</si>
  <si>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</si>
  <si>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</si>
  <si>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</si>
  <si>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</si>
  <si>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</si>
  <si>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</si>
  <si>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</si>
  <si>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</si>
  <si>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</si>
  <si>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</si>
  <si>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</si>
  <si>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</si>
  <si>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</si>
  <si>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</si>
  <si>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</si>
  <si>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</si>
  <si>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</si>
  <si>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</si>
  <si>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</si>
  <si>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</si>
  <si>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</si>
  <si>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</si>
  <si>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</si>
  <si>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</si>
  <si>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</si>
  <si>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</si>
  <si>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</si>
  <si>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</si>
  <si>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</si>
  <si>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</si>
  <si>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</si>
  <si>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</si>
  <si>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</si>
  <si>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</si>
  <si>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</si>
  <si>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</si>
  <si>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</si>
  <si>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</si>
  <si>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</si>
  <si>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</si>
  <si>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</si>
  <si>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</si>
  <si>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</si>
  <si>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</si>
  <si>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</si>
  <si>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</si>
  <si>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</si>
  <si>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</si>
  <si>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</si>
  <si>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</si>
  <si>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</si>
  <si>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</si>
  <si>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</si>
  <si>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</si>
  <si>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</si>
  <si>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</si>
  <si>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</si>
  <si>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</si>
  <si>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</si>
  <si>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</si>
  <si>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</si>
  <si>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</si>
  <si>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</si>
  <si>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</si>
  <si>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</si>
  <si>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</si>
  <si>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</si>
  <si>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</si>
  <si>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</si>
  <si>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</si>
  <si>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</si>
  <si>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</si>
  <si>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</si>
  <si>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</si>
  <si>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</si>
  <si>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</si>
  <si>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</si>
  <si>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</si>
  <si>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</si>
  <si>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</si>
  <si>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</si>
  <si>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</si>
  <si>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</si>
  <si>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</si>
  <si>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</si>
  <si>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</si>
  <si>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</si>
  <si>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</si>
  <si>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</si>
  <si>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</si>
  <si>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</si>
  <si>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</si>
  <si>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</si>
  <si>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</si>
  <si>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</si>
  <si>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</si>
  <si>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</si>
  <si>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</si>
  <si>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</si>
  <si>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</si>
  <si>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</si>
  <si>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</si>
  <si>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</si>
  <si>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</si>
  <si>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</si>
  <si>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</si>
  <si>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</si>
  <si>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</si>
  <si>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</si>
  <si>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</si>
  <si>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</si>
  <si>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</si>
  <si>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</si>
  <si>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</si>
  <si>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</si>
  <si>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</si>
  <si>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</si>
  <si>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</si>
  <si>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</si>
  <si>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</si>
  <si>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</si>
  <si>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</si>
  <si>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</si>
  <si>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</si>
  <si>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</si>
  <si>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</si>
  <si>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</si>
  <si>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</si>
  <si>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</si>
  <si>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</si>
  <si>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</si>
  <si>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</si>
  <si>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</si>
  <si>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</si>
  <si>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</si>
  <si>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</si>
  <si>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</si>
  <si>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</si>
  <si>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</si>
  <si>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</si>
  <si>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</si>
  <si>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</si>
  <si>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</si>
  <si>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</si>
  <si>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</si>
  <si>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</si>
  <si>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</si>
  <si>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</si>
  <si>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</si>
  <si>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</si>
  <si>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</si>
  <si>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</si>
  <si>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</si>
  <si>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</si>
  <si>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</si>
  <si>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</si>
  <si>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</si>
  <si>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</si>
  <si>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</si>
  <si>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</si>
  <si>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</si>
  <si>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</si>
  <si>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</si>
  <si>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</si>
  <si>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</si>
  <si>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</si>
  <si>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</si>
  <si>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</si>
  <si>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</si>
  <si>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</si>
  <si>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</si>
  <si>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</si>
  <si>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</si>
  <si>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</si>
  <si>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</si>
  <si>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</si>
  <si>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</si>
  <si>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</si>
  <si>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</si>
  <si>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</si>
  <si>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</si>
  <si>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</si>
  <si>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</si>
  <si>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</si>
  <si>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</si>
  <si>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</si>
  <si>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</si>
  <si>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</si>
  <si>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</si>
  <si>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</si>
  <si>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</si>
  <si>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</si>
  <si>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</si>
  <si>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</si>
  <si>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</si>
  <si>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</si>
  <si>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</si>
  <si>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</si>
  <si>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</si>
  <si>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</si>
  <si>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</si>
  <si>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</si>
  <si>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</si>
  <si>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</si>
  <si>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</si>
  <si>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</si>
  <si>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</si>
  <si>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</si>
  <si>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</si>
  <si>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</si>
  <si>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</si>
  <si>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</si>
  <si>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</si>
  <si>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</si>
  <si>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</si>
  <si>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</si>
  <si>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</si>
  <si>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</si>
  <si>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</si>
  <si>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</si>
  <si>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</si>
  <si>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</si>
  <si>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</si>
  <si>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</si>
  <si>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</si>
  <si>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</si>
  <si>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</si>
  <si>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</si>
  <si>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</si>
  <si>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</si>
  <si>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</si>
  <si>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</si>
  <si>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</si>
  <si>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</si>
  <si>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</si>
  <si>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</si>
  <si>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</si>
  <si>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</si>
  <si>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</si>
  <si>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</si>
  <si>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</si>
  <si>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</si>
  <si>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</si>
  <si>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</si>
  <si>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</si>
  <si>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</si>
  <si>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</si>
  <si>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</si>
  <si>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</si>
  <si>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</si>
  <si>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</si>
  <si>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</si>
  <si>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</si>
  <si>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</si>
  <si>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</si>
  <si>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</si>
  <si>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</si>
  <si>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</si>
  <si>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</si>
  <si>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</si>
  <si>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</si>
  <si>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</si>
  <si>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</si>
  <si>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</si>
  <si>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</si>
  <si>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</si>
  <si>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</si>
  <si>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</si>
  <si>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</si>
  <si>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</si>
  <si>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</si>
  <si>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</si>
  <si>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</si>
  <si>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</si>
  <si>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</si>
  <si>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</si>
  <si>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</si>
  <si>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</si>
  <si>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</si>
  <si>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</si>
  <si>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</si>
  <si>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</si>
  <si>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</si>
  <si>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</si>
  <si>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</si>
  <si>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</si>
  <si>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</si>
  <si>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</si>
  <si>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</si>
  <si>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</si>
  <si>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</si>
  <si>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</si>
  <si>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</si>
  <si>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</si>
  <si>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</si>
  <si>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</si>
  <si>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</si>
  <si>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</si>
  <si>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</si>
  <si>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</si>
  <si>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</si>
  <si>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</si>
  <si>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</si>
  <si>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</si>
  <si>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</si>
  <si>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</si>
  <si>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</si>
  <si>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</si>
  <si>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</si>
  <si>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</si>
  <si>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</si>
  <si>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</si>
  <si>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</si>
  <si>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</si>
  <si>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</si>
  <si>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</si>
  <si>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</si>
  <si>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</si>
  <si>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</si>
  <si>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</si>
  <si>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</si>
  <si>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</si>
  <si>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</si>
  <si>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</si>
  <si>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</si>
  <si>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</si>
  <si>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</si>
  <si>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</si>
  <si>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</si>
  <si>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</si>
  <si>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</si>
  <si>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</si>
  <si>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</si>
  <si>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</si>
  <si>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</si>
  <si>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</si>
  <si>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</si>
  <si>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</si>
  <si>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</si>
  <si>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</si>
  <si>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</si>
  <si>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</si>
  <si>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</si>
  <si>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</si>
  <si>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</si>
  <si>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</si>
  <si>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</si>
  <si>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</si>
  <si>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</si>
  <si>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</si>
  <si>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</si>
  <si>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</si>
  <si>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</si>
  <si>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</si>
  <si>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</si>
  <si>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</si>
  <si>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</si>
  <si>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</si>
  <si>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</si>
  <si>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</si>
  <si>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</si>
  <si>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</si>
  <si>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</si>
  <si>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</si>
  <si>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</si>
  <si>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</si>
  <si>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</si>
  <si>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</si>
  <si>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</si>
  <si>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</si>
  <si>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</si>
  <si>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</si>
  <si>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</si>
  <si>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</si>
  <si>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</si>
  <si>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</si>
  <si>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</si>
  <si>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</si>
  <si>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</si>
  <si>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</si>
  <si>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</si>
  <si>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</si>
  <si>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</si>
  <si>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</si>
  <si>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</si>
  <si>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</si>
  <si>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</si>
  <si>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</si>
  <si>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</si>
  <si>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</si>
  <si>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</si>
  <si>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</si>
  <si>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</si>
  <si>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</si>
  <si>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</si>
  <si>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</si>
  <si>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</si>
  <si>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</si>
  <si>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</si>
  <si>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</si>
  <si>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</si>
  <si>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</si>
  <si>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</si>
  <si>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</si>
  <si>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</si>
  <si>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</si>
  <si>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</si>
  <si>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</si>
  <si>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</si>
  <si>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</si>
  <si>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</si>
  <si>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</si>
  <si>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</si>
  <si>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</si>
  <si>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</si>
  <si>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</si>
  <si>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</si>
  <si>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</si>
  <si>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</si>
  <si>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</si>
  <si>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</si>
  <si>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</si>
  <si>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</si>
  <si>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</si>
  <si>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</si>
  <si>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</si>
  <si>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</si>
  <si>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</si>
  <si>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</si>
  <si>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</si>
  <si>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</si>
  <si>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</si>
  <si>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</si>
  <si>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</si>
  <si>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</si>
  <si>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</si>
  <si>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</si>
  <si>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</si>
  <si>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</si>
  <si>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</si>
  <si>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</si>
  <si>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</si>
  <si>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</si>
  <si>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</si>
  <si>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</si>
  <si>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</si>
  <si>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</si>
  <si>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</si>
  <si>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</si>
  <si>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</si>
  <si>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</si>
  <si>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</si>
  <si>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</si>
  <si>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</si>
  <si>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</si>
  <si>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</si>
  <si>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</si>
  <si>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</si>
  <si>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</si>
  <si>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</si>
  <si>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</si>
  <si>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</si>
  <si>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</si>
  <si>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</si>
  <si>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</si>
  <si>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</si>
  <si>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</si>
  <si>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</si>
  <si>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</si>
  <si>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</si>
  <si>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</si>
  <si>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</si>
  <si>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</si>
  <si>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</si>
  <si>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</si>
  <si>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</si>
  <si>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</si>
  <si>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</si>
  <si>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</si>
  <si>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</si>
  <si>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</si>
  <si>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</si>
  <si>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</si>
  <si>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</si>
  <si>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</si>
  <si>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</si>
  <si>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</si>
  <si>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</si>
  <si>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</si>
  <si>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</si>
  <si>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</si>
  <si>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</si>
  <si>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</si>
  <si>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</si>
  <si>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</si>
  <si>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</si>
  <si>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</si>
  <si>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</si>
  <si>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</si>
  <si>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</si>
  <si>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</si>
  <si>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</si>
  <si>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</si>
  <si>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</si>
  <si>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</si>
  <si>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</si>
  <si>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</si>
  <si>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</si>
  <si>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</si>
  <si>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</si>
  <si>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</si>
  <si>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</si>
  <si>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</si>
  <si>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</si>
  <si>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</si>
  <si>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</si>
  <si>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</si>
  <si>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</si>
  <si>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</si>
  <si>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</si>
  <si>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</si>
  <si>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</si>
  <si>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</si>
  <si>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</si>
  <si>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</si>
  <si>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</si>
  <si>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</si>
  <si>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</si>
  <si>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</si>
  <si>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</si>
  <si>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</si>
  <si>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</si>
  <si>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</si>
  <si>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</si>
  <si>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</si>
  <si>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</si>
  <si>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</si>
  <si>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</si>
  <si>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</si>
  <si>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</si>
  <si>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</si>
  <si>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</si>
  <si>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</si>
  <si>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</si>
  <si>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</si>
  <si>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</si>
  <si>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</si>
  <si>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</si>
  <si>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</si>
  <si>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</si>
  <si>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</si>
  <si>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</si>
  <si>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</si>
  <si>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</si>
  <si>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</si>
  <si>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</si>
  <si>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</si>
  <si>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</si>
  <si>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</si>
  <si>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</si>
  <si>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</si>
  <si>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</si>
  <si>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</si>
  <si>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</si>
  <si>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</si>
  <si>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</si>
  <si>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</si>
  <si>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</si>
  <si>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</si>
  <si>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</si>
  <si>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</si>
  <si>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</si>
  <si>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</si>
  <si>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</si>
  <si>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</si>
  <si>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</si>
  <si>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</si>
  <si>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</si>
  <si>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</si>
  <si>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</si>
  <si>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</si>
  <si>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</si>
  <si>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</si>
  <si>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</si>
  <si>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</si>
  <si>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</si>
  <si>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</si>
  <si>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</si>
  <si>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</si>
  <si>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</si>
  <si>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</si>
  <si>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</si>
  <si>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</si>
  <si>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</si>
  <si>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</si>
  <si>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</si>
  <si>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</si>
  <si>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</si>
  <si>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</si>
  <si>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</si>
  <si>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</si>
  <si>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</si>
  <si>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</si>
  <si>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</si>
  <si>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</si>
  <si>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</si>
  <si>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</si>
  <si>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</si>
  <si>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</si>
  <si>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</si>
  <si>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</si>
  <si>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</si>
  <si>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</si>
  <si>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</si>
  <si>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</si>
  <si>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</si>
  <si>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</si>
  <si>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</si>
  <si>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</si>
  <si>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</si>
  <si>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</si>
  <si>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</si>
  <si>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</si>
  <si>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</si>
  <si>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</si>
  <si>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</si>
  <si>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</si>
  <si>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</si>
  <si>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</si>
  <si>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</si>
  <si>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</si>
  <si>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</si>
  <si>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</si>
  <si>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</si>
  <si>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</si>
  <si>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</si>
  <si>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</si>
  <si>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</si>
  <si>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</si>
  <si>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</si>
  <si>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</si>
  <si>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</si>
  <si>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</si>
  <si>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</si>
  <si>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</si>
  <si>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</si>
  <si>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</si>
  <si>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</si>
  <si>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</si>
  <si>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</si>
  <si>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</si>
  <si>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</si>
  <si>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</si>
  <si>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</si>
  <si>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</si>
  <si>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</si>
  <si>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</si>
  <si>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</si>
  <si>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</si>
  <si>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</si>
  <si>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</si>
  <si>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</si>
  <si>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</si>
  <si>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</si>
  <si>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</si>
  <si>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</si>
  <si>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</si>
  <si>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</si>
  <si>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</si>
  <si>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</si>
  <si>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</si>
  <si>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</si>
  <si>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</si>
  <si>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</si>
  <si>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</si>
  <si>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</si>
  <si>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</si>
  <si>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</si>
  <si>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</si>
  <si>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</si>
  <si>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</si>
  <si>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</si>
  <si>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</si>
  <si>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</si>
  <si>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</si>
  <si>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</si>
  <si>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</si>
  <si>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</si>
  <si>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</si>
  <si>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</si>
  <si>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</si>
  <si>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</si>
  <si>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</si>
  <si>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</si>
  <si>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</si>
  <si>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</si>
  <si>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</si>
  <si>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</si>
  <si>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</si>
  <si>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</si>
  <si>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</si>
  <si>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</si>
  <si>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</si>
  <si>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</si>
  <si>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</si>
  <si>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</si>
  <si>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</si>
  <si>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</si>
  <si>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</si>
  <si>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</si>
  <si>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</si>
  <si>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</si>
  <si>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</si>
  <si>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</si>
  <si>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</si>
  <si>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</si>
  <si>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</si>
  <si>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</si>
  <si>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</si>
  <si>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</si>
  <si>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</si>
  <si>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</si>
  <si>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</si>
  <si>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</si>
  <si>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</si>
  <si>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</si>
  <si>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</si>
  <si>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</si>
  <si>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</si>
  <si>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</si>
  <si>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</si>
  <si>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</si>
  <si>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</si>
  <si>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</si>
  <si>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</si>
  <si>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</si>
  <si>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</si>
  <si>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</si>
  <si>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</si>
  <si>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</si>
  <si>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</si>
  <si>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</si>
  <si>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</si>
  <si>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</si>
  <si>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</si>
  <si>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</si>
  <si>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</si>
  <si>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</si>
  <si>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</si>
  <si>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</si>
  <si>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</si>
  <si>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</si>
  <si>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</si>
  <si>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</si>
  <si>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</si>
  <si>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</si>
  <si>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</si>
  <si>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</si>
  <si>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</si>
  <si>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</si>
  <si>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</si>
  <si>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</si>
  <si>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</si>
  <si>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</si>
  <si>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</si>
  <si>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</si>
  <si>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</si>
  <si>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</si>
  <si>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</si>
  <si>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</si>
  <si>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</si>
  <si>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</si>
  <si>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</si>
  <si>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</si>
  <si>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</si>
  <si>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</si>
  <si>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</si>
  <si>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</si>
  <si>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</si>
  <si>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</si>
  <si>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</si>
  <si>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</si>
  <si>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</si>
  <si>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</si>
  <si>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</si>
  <si>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</si>
  <si>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</si>
  <si>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</si>
  <si>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</si>
  <si>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</si>
  <si>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</si>
  <si>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</si>
  <si>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</si>
  <si>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</si>
  <si>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</si>
  <si>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</si>
  <si>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</si>
  <si>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</si>
  <si>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</si>
  <si>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</si>
  <si>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</si>
  <si>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</si>
  <si>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</si>
  <si>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</si>
  <si>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</si>
  <si>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</si>
  <si>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</si>
  <si>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</si>
  <si>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</si>
  <si>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</si>
  <si>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</si>
  <si>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</si>
  <si>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</si>
  <si>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</si>
  <si>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</si>
  <si>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</si>
  <si>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</si>
  <si>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</si>
  <si>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</si>
  <si>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</si>
  <si>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</si>
  <si>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</si>
  <si>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</si>
  <si>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</si>
  <si>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</si>
  <si>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</si>
  <si>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</si>
  <si>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</si>
  <si>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</si>
  <si>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</si>
  <si>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</si>
  <si>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</si>
  <si>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</si>
  <si>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</si>
  <si>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</si>
  <si>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</si>
  <si>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</si>
  <si>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</si>
  <si>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</si>
  <si>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</si>
  <si>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</si>
  <si>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</si>
  <si>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</si>
  <si>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</si>
  <si>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</si>
  <si>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</si>
  <si>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</si>
  <si>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</si>
  <si>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</si>
  <si>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</si>
  <si>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</si>
  <si>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</si>
  <si>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</si>
  <si>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</si>
  <si>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</si>
  <si>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</si>
  <si>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</si>
  <si>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</si>
  <si>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</si>
  <si>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</si>
  <si>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</si>
  <si>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</si>
  <si>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</si>
  <si>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</si>
  <si>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</si>
  <si>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</si>
  <si>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</si>
  <si>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</si>
  <si>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</si>
  <si>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</si>
  <si>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</si>
  <si>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</si>
  <si>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</si>
  <si>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</si>
  <si>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</si>
  <si>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</si>
  <si>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</si>
  <si>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</si>
  <si>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</si>
  <si>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</si>
  <si>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</si>
  <si>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</si>
  <si>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</si>
  <si>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</si>
  <si>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</si>
  <si>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</si>
  <si>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</si>
  <si>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</si>
  <si>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</si>
  <si>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</si>
  <si>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</si>
  <si>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</si>
  <si>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</si>
  <si>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</si>
  <si>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</si>
  <si>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</si>
  <si>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</si>
  <si>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</si>
  <si>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</si>
  <si>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</si>
  <si>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</si>
  <si>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</si>
  <si>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</si>
  <si>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</si>
  <si>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</si>
  <si>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</si>
  <si>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</si>
  <si>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</si>
  <si>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</si>
  <si>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</si>
  <si>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</si>
  <si>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</si>
  <si>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</si>
  <si>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</si>
  <si>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</si>
  <si>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</si>
  <si>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</si>
  <si>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</si>
  <si>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</si>
  <si>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</si>
  <si>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</si>
  <si>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</si>
  <si>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</si>
  <si>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</si>
  <si>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</si>
  <si>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</si>
  <si>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</si>
  <si>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</si>
  <si>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</si>
  <si>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</si>
  <si>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</si>
  <si>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</si>
  <si>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</si>
  <si>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</si>
  <si>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</si>
  <si>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</si>
  <si>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</si>
  <si>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</si>
  <si>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</si>
  <si>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</si>
  <si>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</si>
  <si>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</si>
  <si>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</si>
  <si>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</si>
  <si>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</si>
  <si>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</si>
  <si>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</si>
  <si>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</si>
  <si>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</si>
  <si>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</si>
  <si>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</si>
  <si>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</si>
  <si>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</si>
  <si>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</si>
  <si>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</si>
  <si>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</si>
  <si>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</si>
  <si>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</si>
  <si>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</si>
  <si>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</si>
  <si>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</si>
  <si>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</si>
  <si>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</si>
  <si>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</si>
  <si>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</si>
  <si>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</si>
  <si>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</si>
  <si>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</si>
  <si>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</si>
  <si>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</si>
  <si>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</si>
  <si>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</si>
  <si>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</si>
  <si>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</si>
  <si>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</si>
  <si>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</si>
  <si>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</si>
  <si>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</si>
  <si>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</si>
  <si>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</si>
  <si>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</si>
  <si>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</si>
  <si>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</si>
  <si>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</si>
  <si>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</si>
  <si>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</si>
  <si>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</si>
  <si>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</si>
  <si>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</si>
  <si>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</si>
  <si>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</si>
  <si>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</si>
  <si>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</si>
  <si>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</si>
  <si>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</si>
  <si>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</si>
  <si>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</si>
  <si>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</si>
  <si>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</si>
  <si>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</si>
  <si>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</si>
  <si>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</si>
  <si>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</si>
  <si>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</si>
  <si>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</si>
  <si>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</si>
  <si>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</si>
  <si>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</si>
  <si>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</si>
  <si>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</si>
  <si>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</si>
  <si>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</si>
  <si>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</si>
  <si>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</si>
  <si>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</si>
  <si>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</si>
  <si>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</si>
  <si>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</si>
  <si>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</si>
  <si>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</si>
  <si>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</si>
  <si>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</si>
  <si>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</si>
  <si>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</si>
  <si>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</si>
  <si>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</si>
  <si>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</si>
  <si>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</si>
  <si>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</si>
  <si>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</si>
  <si>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</si>
  <si>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</si>
  <si>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</si>
  <si>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</si>
  <si>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</si>
  <si>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</si>
  <si>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</si>
  <si>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</si>
  <si>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</si>
  <si>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</si>
  <si>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</si>
  <si>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</si>
  <si>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</si>
  <si>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</si>
  <si>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</si>
  <si>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</si>
  <si>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</si>
  <si>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</si>
  <si>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</si>
  <si>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</si>
  <si>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</si>
  <si>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</si>
  <si>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</si>
  <si>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</si>
  <si>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</si>
  <si>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</si>
  <si>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</si>
  <si>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</si>
  <si>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</si>
  <si>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</si>
  <si>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</si>
  <si>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</si>
  <si>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</si>
  <si>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</si>
  <si>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</si>
  <si>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</si>
  <si>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</si>
  <si>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</si>
  <si>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</si>
  <si>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</si>
  <si>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</si>
  <si>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</si>
  <si>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</si>
  <si>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</si>
  <si>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</si>
  <si>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</si>
  <si>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</si>
  <si>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</si>
  <si>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</si>
  <si>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</si>
  <si>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</si>
  <si>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</si>
  <si>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</si>
  <si>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</si>
  <si>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</si>
  <si>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</si>
  <si>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</si>
  <si>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</si>
  <si>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</si>
  <si>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</si>
  <si>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</si>
  <si>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</si>
  <si>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</si>
  <si>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</si>
  <si>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</si>
  <si>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</si>
  <si>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</si>
  <si>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</si>
  <si>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</si>
  <si>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</si>
  <si>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</si>
  <si>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</si>
  <si>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</si>
  <si>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</si>
  <si>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</si>
  <si>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</si>
  <si>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</si>
  <si>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</si>
  <si>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</si>
  <si>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</si>
  <si>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</si>
  <si>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</si>
  <si>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</si>
  <si>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</si>
  <si>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</si>
  <si>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</si>
  <si>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</si>
  <si>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</si>
  <si>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</si>
  <si>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</si>
  <si>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</si>
  <si>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</si>
  <si>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</si>
  <si>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</si>
  <si>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</si>
  <si>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</si>
  <si>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</si>
  <si>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</si>
  <si>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</si>
  <si>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</si>
  <si>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</si>
  <si>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</si>
  <si>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</si>
  <si>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</si>
  <si>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</si>
  <si>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</si>
  <si>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</si>
  <si>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</si>
  <si>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</si>
  <si>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</si>
  <si>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</si>
  <si>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</si>
  <si>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</si>
  <si>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</si>
  <si>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</si>
  <si>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</si>
  <si>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</si>
  <si>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</si>
  <si>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</si>
  <si>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</si>
  <si>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</si>
  <si>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</si>
  <si>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</si>
  <si>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</si>
  <si>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</si>
  <si>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</si>
  <si>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</si>
  <si>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</si>
  <si>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</si>
  <si>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</si>
  <si>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</si>
  <si>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</si>
  <si>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</si>
  <si>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</si>
  <si>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</si>
  <si>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</si>
  <si>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</si>
  <si>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</si>
  <si>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</si>
  <si>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</si>
  <si>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</si>
  <si>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</si>
  <si>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</si>
  <si>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</si>
  <si>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</si>
  <si>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</si>
  <si>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</si>
  <si>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</si>
  <si>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</si>
  <si>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</si>
  <si>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</si>
  <si>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</si>
  <si>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</si>
  <si>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</si>
  <si>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</si>
  <si>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</si>
  <si>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</si>
  <si>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</si>
  <si>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</si>
  <si>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</si>
  <si>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</si>
  <si>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</si>
  <si>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</si>
  <si>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</si>
  <si>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</si>
  <si>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</si>
  <si>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</si>
  <si>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</si>
  <si>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</si>
  <si>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</si>
  <si>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</si>
  <si>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</si>
  <si>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</si>
  <si>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</si>
  <si>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</si>
  <si>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</si>
  <si>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</si>
  <si>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</si>
  <si>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</si>
  <si>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</si>
  <si>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</si>
  <si>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</si>
  <si>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</si>
  <si>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</si>
  <si>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</si>
  <si>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</si>
  <si>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</si>
  <si>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</si>
  <si>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</si>
  <si>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</si>
  <si>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</si>
  <si>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</si>
  <si>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</si>
  <si>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</si>
  <si>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</si>
  <si>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</si>
  <si>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</si>
  <si>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</si>
  <si>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</si>
  <si>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</si>
  <si>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</si>
  <si>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</si>
  <si>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</si>
  <si>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</si>
  <si>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</si>
  <si>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</si>
  <si>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</si>
  <si>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</si>
  <si>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</si>
  <si>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</si>
  <si>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</si>
  <si>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</si>
  <si>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</si>
  <si>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</si>
  <si>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</si>
  <si>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</si>
  <si>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</si>
  <si>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</si>
  <si>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</si>
  <si>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</si>
  <si>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</si>
  <si>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</si>
  <si>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</si>
  <si>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</si>
  <si>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</si>
  <si>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</si>
  <si>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</si>
  <si>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</si>
  <si>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</si>
  <si>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</si>
  <si>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</si>
  <si>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</si>
  <si>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</si>
  <si>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</si>
  <si>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</si>
  <si>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</si>
  <si>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</si>
  <si>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</si>
  <si>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</si>
  <si>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</si>
  <si>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</si>
  <si>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</si>
  <si>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</si>
  <si>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</si>
  <si>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</si>
  <si>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</si>
  <si>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</si>
  <si>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</si>
  <si>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</si>
  <si>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</si>
  <si>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</si>
  <si>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</si>
  <si>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</si>
  <si>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</si>
  <si>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</si>
  <si>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</si>
  <si>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</si>
  <si>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</si>
  <si>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</si>
  <si>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</si>
  <si>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</si>
  <si>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</si>
  <si>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</si>
  <si>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</si>
  <si>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</si>
  <si>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</si>
  <si>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</si>
  <si>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</si>
  <si>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</si>
  <si>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</si>
  <si>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</si>
  <si>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</si>
  <si>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</si>
  <si>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</si>
  <si>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</si>
  <si>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</si>
  <si>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</si>
  <si>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</si>
  <si>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</si>
  <si>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</si>
  <si>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</si>
  <si>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</si>
  <si>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</si>
  <si>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</si>
  <si>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</si>
  <si>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</si>
  <si>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</si>
  <si>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</si>
  <si>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</si>
  <si>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</si>
  <si>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</si>
  <si>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</si>
  <si>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</si>
  <si>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</si>
  <si>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</si>
  <si>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</si>
  <si>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</si>
  <si>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</si>
  <si>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</si>
  <si>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</si>
  <si>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</si>
  <si>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</si>
  <si>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</si>
  <si>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</si>
  <si>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</si>
  <si>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</si>
  <si>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</si>
  <si>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</si>
  <si>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</si>
  <si>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</si>
  <si>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</si>
  <si>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</si>
  <si>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</si>
  <si>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</si>
  <si>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</si>
  <si>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</si>
  <si>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</si>
  <si>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</si>
  <si>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</si>
  <si>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</si>
  <si>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</si>
  <si>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</si>
  <si>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</si>
  <si>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</si>
  <si>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</si>
  <si>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</si>
  <si>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</si>
  <si>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</si>
  <si>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</si>
  <si>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</si>
  <si>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</si>
  <si>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</si>
  <si>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</si>
  <si>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</si>
  <si>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</si>
  <si>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</si>
  <si>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</si>
  <si>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</si>
  <si>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</si>
  <si>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</si>
  <si>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</si>
  <si>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</si>
  <si>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</si>
  <si>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</si>
  <si>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</si>
  <si>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</si>
  <si>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</si>
  <si>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</si>
  <si>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</si>
  <si>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</si>
  <si>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</si>
  <si>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</si>
  <si>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</si>
  <si>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</si>
  <si>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</si>
  <si>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</si>
  <si>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</si>
  <si>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</si>
  <si>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</si>
  <si>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</si>
  <si>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</si>
  <si>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</si>
  <si>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</si>
  <si>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</si>
  <si>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</si>
  <si>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</si>
  <si>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</si>
  <si>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</si>
  <si>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</si>
  <si>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</si>
  <si>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</si>
  <si>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</si>
  <si>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</si>
  <si>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</si>
  <si>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</si>
  <si>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</si>
  <si>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</si>
  <si>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</si>
  <si>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</si>
  <si>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</si>
  <si>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</si>
  <si>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</si>
  <si>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</si>
  <si>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</si>
  <si>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</si>
  <si>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</si>
  <si>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</si>
  <si>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</si>
  <si>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</si>
  <si>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</si>
  <si>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</si>
  <si>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</si>
  <si>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</si>
  <si>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</si>
  <si>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</si>
  <si>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</si>
  <si>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</si>
  <si>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</si>
  <si>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</si>
  <si>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</si>
  <si>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</si>
  <si>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</si>
  <si>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</si>
  <si>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</si>
  <si>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</si>
  <si>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</si>
  <si>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</si>
  <si>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</si>
  <si>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</si>
  <si>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</si>
  <si>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</si>
  <si>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</si>
  <si>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</si>
  <si>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</si>
  <si>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</si>
  <si>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</si>
  <si>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</si>
  <si>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</si>
  <si>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</si>
  <si>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</si>
  <si>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</si>
  <si>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</si>
  <si>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</si>
  <si>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</si>
  <si>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</si>
  <si>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</si>
  <si>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</si>
  <si>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</si>
  <si>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</si>
  <si>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</si>
  <si>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</si>
  <si>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</si>
  <si>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</si>
  <si>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</si>
  <si>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</si>
  <si>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</si>
  <si>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</si>
  <si>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</si>
  <si>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</si>
  <si>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</si>
  <si>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</si>
  <si>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</si>
  <si>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</si>
  <si>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</si>
  <si>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</si>
  <si>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</si>
  <si>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</si>
  <si>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</si>
  <si>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</si>
  <si>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</si>
  <si>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</si>
  <si>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</si>
  <si>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</si>
  <si>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</si>
  <si>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</si>
  <si>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</si>
  <si>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</si>
  <si>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</si>
  <si>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</si>
  <si>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</si>
  <si>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</si>
  <si>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</si>
  <si>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</si>
  <si>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</si>
  <si>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</si>
  <si>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</si>
  <si>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</si>
  <si>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</si>
  <si>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</si>
  <si>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</si>
  <si>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</si>
  <si>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</si>
  <si>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</si>
  <si>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</si>
  <si>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</si>
  <si>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</si>
  <si>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</si>
  <si>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</si>
  <si>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</si>
  <si>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</si>
  <si>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</si>
  <si>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</si>
  <si>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</si>
  <si>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</si>
  <si>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</si>
  <si>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</si>
  <si>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</si>
  <si>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</si>
  <si>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</si>
  <si>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</si>
  <si>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</si>
  <si>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</si>
  <si>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</si>
  <si>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</si>
  <si>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</si>
  <si>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</si>
  <si>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</si>
  <si>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</si>
  <si>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</si>
  <si>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</si>
  <si>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</si>
  <si>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</si>
  <si>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</si>
  <si>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</si>
  <si>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</si>
  <si>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</si>
  <si>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</si>
  <si>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</si>
  <si>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</si>
  <si>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</si>
  <si>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</si>
  <si>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</si>
  <si>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</si>
  <si>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</si>
  <si>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</si>
  <si>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</si>
  <si>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</si>
  <si>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</si>
  <si>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</si>
  <si>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</si>
  <si>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</si>
  <si>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</si>
  <si>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</si>
  <si>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</si>
  <si>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</si>
  <si>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</si>
  <si>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</si>
  <si>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</si>
  <si>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</si>
  <si>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</si>
  <si>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</si>
  <si>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</si>
  <si>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</si>
  <si>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</si>
  <si>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</si>
  <si>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</si>
  <si>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</si>
  <si>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</si>
  <si>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</si>
  <si>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</si>
  <si>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</si>
  <si>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</si>
  <si>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</si>
  <si>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</si>
  <si>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</si>
  <si>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</si>
  <si>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</si>
  <si>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</si>
  <si>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</si>
  <si>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</si>
  <si>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</si>
  <si>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</si>
  <si>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</si>
  <si>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</si>
  <si>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</si>
  <si>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</si>
  <si>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</si>
  <si>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</si>
  <si>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</si>
  <si>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</si>
  <si>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</si>
  <si>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</si>
  <si>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</si>
  <si>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</si>
  <si>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</si>
  <si>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</si>
  <si>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</si>
  <si>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</si>
  <si>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</si>
  <si>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</si>
  <si>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</si>
  <si>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</si>
  <si>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</si>
  <si>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</si>
  <si>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</si>
  <si>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</si>
  <si>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</si>
  <si>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</si>
  <si>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</si>
  <si>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</si>
  <si>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</si>
  <si>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</si>
  <si>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</si>
  <si>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</si>
  <si>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</si>
  <si>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</si>
  <si>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</si>
  <si>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</si>
  <si>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</si>
  <si>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</si>
  <si>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</si>
  <si>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</si>
  <si>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</si>
  <si>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</si>
  <si>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</si>
  <si>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</si>
  <si>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</si>
  <si>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</si>
  <si>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</si>
  <si>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</si>
  <si>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</si>
  <si>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</si>
  <si>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</si>
  <si>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</si>
  <si>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</si>
  <si>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</si>
  <si>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</si>
  <si>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</si>
  <si>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</si>
  <si>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</si>
  <si>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</si>
  <si>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</si>
  <si>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</si>
  <si>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</si>
  <si>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</si>
  <si>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</si>
  <si>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</si>
  <si>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</si>
  <si>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</si>
  <si>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</si>
  <si>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</si>
  <si>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</si>
  <si>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</si>
  <si>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</si>
  <si>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</si>
  <si>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</si>
  <si>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</si>
  <si>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</si>
  <si>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</si>
  <si>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</si>
  <si>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</si>
  <si>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</si>
  <si>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</si>
  <si>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</si>
  <si>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</si>
  <si>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</si>
  <si>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</si>
  <si>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</si>
  <si>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</si>
  <si>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</si>
  <si>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</si>
  <si>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</si>
  <si>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</si>
  <si>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</si>
  <si>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</si>
  <si>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</si>
  <si>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</si>
  <si>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</si>
  <si>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</si>
  <si>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</si>
  <si>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</si>
  <si>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</si>
  <si>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</si>
  <si>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</si>
  <si>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</si>
  <si>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</si>
  <si>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</si>
  <si>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</si>
  <si>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</si>
  <si>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</si>
  <si>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</si>
  <si>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</si>
  <si>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</si>
  <si>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</si>
  <si>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</si>
  <si>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</si>
  <si>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</si>
  <si>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</si>
  <si>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</si>
  <si>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</si>
  <si>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</si>
  <si>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</si>
  <si>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</si>
  <si>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</si>
  <si>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</si>
  <si>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</si>
  <si>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</si>
  <si>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</si>
  <si>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</si>
  <si>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</si>
  <si>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</si>
  <si>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</si>
  <si>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</si>
  <si>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</si>
  <si>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</si>
  <si>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</si>
  <si>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</si>
  <si>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</si>
  <si>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</si>
  <si>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</si>
  <si>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</si>
  <si>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</si>
  <si>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</si>
  <si>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</si>
  <si>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</si>
  <si>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</si>
  <si>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</si>
  <si>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</si>
  <si>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</si>
  <si>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</si>
  <si>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</si>
  <si>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</si>
  <si>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</si>
  <si>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</si>
  <si>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</si>
  <si>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</si>
  <si>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</si>
  <si>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</si>
  <si>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</si>
  <si>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</si>
  <si>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</si>
  <si>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</si>
  <si>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</si>
  <si>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</si>
  <si>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</si>
  <si>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</si>
  <si>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</si>
  <si>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</si>
  <si>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</si>
  <si>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</si>
  <si>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</si>
  <si>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</si>
  <si>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</si>
  <si>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</si>
  <si>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</si>
  <si>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</si>
  <si>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</si>
  <si>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</si>
  <si>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</si>
  <si>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</si>
  <si>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</si>
  <si>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</si>
  <si>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</si>
  <si>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</si>
  <si>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</si>
  <si>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</si>
  <si>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</si>
  <si>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</si>
  <si>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</si>
  <si>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</si>
  <si>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</si>
  <si>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</si>
  <si>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</si>
  <si>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</si>
  <si>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</si>
  <si>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</si>
  <si>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</si>
  <si>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</si>
  <si>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</si>
  <si>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</si>
  <si>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</si>
  <si>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</si>
  <si>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</si>
  <si>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</si>
  <si>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</si>
  <si>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</si>
  <si>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</si>
  <si>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</si>
  <si>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</si>
  <si>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</si>
  <si>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</si>
  <si>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</si>
  <si>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</si>
  <si>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</si>
  <si>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</si>
  <si>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</si>
  <si>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</si>
  <si>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</si>
  <si>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</si>
  <si>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</si>
  <si>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</si>
  <si>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</si>
  <si>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</si>
  <si>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</si>
  <si>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</si>
  <si>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</si>
  <si>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</si>
  <si>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</si>
  <si>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</si>
  <si>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</si>
  <si>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</si>
  <si>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</si>
  <si>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</si>
  <si>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</si>
  <si>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</si>
  <si>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</si>
  <si>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</si>
  <si>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</si>
  <si>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</si>
  <si>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</si>
  <si>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</si>
  <si>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</si>
  <si>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</si>
  <si>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</si>
  <si>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</si>
  <si>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</si>
  <si>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</si>
  <si>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</si>
  <si>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</si>
  <si>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</si>
  <si>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</si>
  <si>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</si>
  <si>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</si>
  <si>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</si>
  <si>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</si>
  <si>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</si>
  <si>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</si>
  <si>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</si>
  <si>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</si>
  <si>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</si>
  <si>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</si>
  <si>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</si>
  <si>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</si>
  <si>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</si>
  <si>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</si>
  <si>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</si>
  <si>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</si>
  <si>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</si>
  <si>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</si>
  <si>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</si>
  <si>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</si>
  <si>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</si>
  <si>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</si>
  <si>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</si>
  <si>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</si>
  <si>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</si>
  <si>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</si>
  <si>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</si>
  <si>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</si>
  <si>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</si>
  <si>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</si>
  <si>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</si>
  <si>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</si>
  <si>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</si>
  <si>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</si>
  <si>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</si>
  <si>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</si>
  <si>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</si>
  <si>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</si>
  <si>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</si>
  <si>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</si>
  <si>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</si>
  <si>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</si>
  <si>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</si>
  <si>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</si>
  <si>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</si>
  <si>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</si>
  <si>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</si>
  <si>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</si>
  <si>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</si>
  <si>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</si>
  <si>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</si>
  <si>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</si>
  <si>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</si>
  <si>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</si>
  <si>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</si>
  <si>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</si>
  <si>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</si>
  <si>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</si>
  <si>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</si>
  <si>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</si>
  <si>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</si>
  <si>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</si>
  <si>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</si>
  <si>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</si>
  <si>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</si>
  <si>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</si>
  <si>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</si>
  <si>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</si>
  <si>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</si>
  <si>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</si>
  <si>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</si>
  <si>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</si>
  <si>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</si>
  <si>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</si>
  <si>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</si>
  <si>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</si>
  <si>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</si>
  <si>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</si>
  <si>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</si>
  <si>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</si>
  <si>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</si>
  <si>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</si>
  <si>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</si>
  <si>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</si>
  <si>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</si>
  <si>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</si>
  <si>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</si>
  <si>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</si>
  <si>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</si>
  <si>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</si>
  <si>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</si>
  <si>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</si>
  <si>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</si>
  <si>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</si>
  <si>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</si>
  <si>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</si>
  <si>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</si>
  <si>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</si>
  <si>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</si>
  <si>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</si>
  <si>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</si>
  <si>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</si>
  <si>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</si>
  <si>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</si>
  <si>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</si>
  <si>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</si>
  <si>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</si>
  <si>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</si>
  <si>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</si>
  <si>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</si>
  <si>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</si>
  <si>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</si>
  <si>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</si>
  <si>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</si>
  <si>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</si>
  <si>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</si>
  <si>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</si>
  <si>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</si>
  <si>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</si>
  <si>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</si>
  <si>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</si>
  <si>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</si>
  <si>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</si>
  <si>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</si>
  <si>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</si>
  <si>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</si>
  <si>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</si>
  <si>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</si>
  <si>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</si>
  <si>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</si>
  <si>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</si>
  <si>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</si>
  <si>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</si>
  <si>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</si>
  <si>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</si>
  <si>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</si>
  <si>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</si>
  <si>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</si>
  <si>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</si>
  <si>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</si>
  <si>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</si>
  <si>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</si>
  <si>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</si>
  <si>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</si>
  <si>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</si>
  <si>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</si>
  <si>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</si>
  <si>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</si>
  <si>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</si>
  <si>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</si>
  <si>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</si>
  <si>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</si>
  <si>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</si>
  <si>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</si>
  <si>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</si>
  <si>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</si>
  <si>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</si>
  <si>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</si>
  <si>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</si>
  <si>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</si>
  <si>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</si>
  <si>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</si>
  <si>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</si>
  <si>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</si>
  <si>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</si>
  <si>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</si>
  <si>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</si>
  <si>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</si>
  <si>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</si>
  <si>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</si>
  <si>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</si>
  <si>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</si>
  <si>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</si>
  <si>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</si>
  <si>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</si>
  <si>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</si>
  <si>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</si>
  <si>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</si>
  <si>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</si>
  <si>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</si>
  <si>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</si>
  <si>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</si>
  <si>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</si>
  <si>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</si>
  <si>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</si>
  <si>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</si>
  <si>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</si>
  <si>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</si>
  <si>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</si>
  <si>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</si>
  <si>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</si>
  <si>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</si>
  <si>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</si>
  <si>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</si>
  <si>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</si>
  <si>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</si>
  <si>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</si>
  <si>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</si>
  <si>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</si>
  <si>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</si>
  <si>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</si>
  <si>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</si>
  <si>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</si>
  <si>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</si>
  <si>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</si>
  <si>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</si>
  <si>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</si>
  <si>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</si>
  <si>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</si>
  <si>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</si>
  <si>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</si>
  <si>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</si>
  <si>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</si>
  <si>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</si>
  <si>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</si>
  <si>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</si>
  <si>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</si>
  <si>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</si>
  <si>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</si>
  <si>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</si>
  <si>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</si>
  <si>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</si>
  <si>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</si>
  <si>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</si>
  <si>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</si>
  <si>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</si>
  <si>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</si>
  <si>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</si>
  <si>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</si>
  <si>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</si>
  <si>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</si>
  <si>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</si>
  <si>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</si>
  <si>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</si>
  <si>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</si>
  <si>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</si>
  <si>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</si>
  <si>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</si>
  <si>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</si>
  <si>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</si>
  <si>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</si>
  <si>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</si>
  <si>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</si>
  <si>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</si>
  <si>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</si>
  <si>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</si>
  <si>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</si>
  <si>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</si>
  <si>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</si>
  <si>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</si>
  <si>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</si>
  <si>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</si>
  <si>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</si>
  <si>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</si>
  <si>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</si>
  <si>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</si>
  <si>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</si>
  <si>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</si>
  <si>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</si>
  <si>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</si>
  <si>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</si>
  <si>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</si>
  <si>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</si>
  <si>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</si>
  <si>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</si>
  <si>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</si>
  <si>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</si>
  <si>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</si>
  <si>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</si>
  <si>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</si>
  <si>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</si>
  <si>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</si>
  <si>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</si>
  <si>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</si>
  <si>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</si>
  <si>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</si>
  <si>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</si>
  <si>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</si>
  <si>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</si>
  <si>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</si>
  <si>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</si>
  <si>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</si>
  <si>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</si>
  <si>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</si>
  <si>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</si>
  <si>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</si>
  <si>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</si>
  <si>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</si>
  <si>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</si>
  <si>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</si>
  <si>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</si>
  <si>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</si>
  <si>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</si>
  <si>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</si>
  <si>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</si>
  <si>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</si>
  <si>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</si>
  <si>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</si>
  <si>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</si>
  <si>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</si>
  <si>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</si>
  <si>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</si>
  <si>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</si>
  <si>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</si>
  <si>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</si>
  <si>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</si>
  <si>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</si>
  <si>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</si>
  <si>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</si>
  <si>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</si>
  <si>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</si>
  <si>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</si>
  <si>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</si>
  <si>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</si>
  <si>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</si>
  <si>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</si>
  <si>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</si>
  <si>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</si>
  <si>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</si>
  <si>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</si>
  <si>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</si>
  <si>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</si>
  <si>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</si>
  <si>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</si>
  <si>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</si>
  <si>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</si>
  <si>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</si>
  <si>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</si>
  <si>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</si>
  <si>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</si>
  <si>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</si>
  <si>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</si>
  <si>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</si>
  <si>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</si>
  <si>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</si>
  <si>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</si>
  <si>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</si>
  <si>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</si>
  <si>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</si>
  <si>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</si>
  <si>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</si>
  <si>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</si>
  <si>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</si>
  <si>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</si>
  <si>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</si>
  <si>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</si>
  <si>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</si>
  <si>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</si>
  <si>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</si>
  <si>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</si>
  <si>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</si>
  <si>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</si>
  <si>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</si>
  <si>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</si>
  <si>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</si>
  <si>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</si>
  <si>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</si>
  <si>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</si>
  <si>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</si>
  <si>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</si>
  <si>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</si>
  <si>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</si>
  <si>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</si>
  <si>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</si>
  <si>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</si>
  <si>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</si>
  <si>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</si>
  <si>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</si>
  <si>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</si>
  <si>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</si>
  <si>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</si>
  <si>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</si>
  <si>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</si>
  <si>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</si>
  <si>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</si>
  <si>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</si>
  <si>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</si>
  <si>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</si>
  <si>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</si>
  <si>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</si>
  <si>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</si>
  <si>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</si>
  <si>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</si>
  <si>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</si>
  <si>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</si>
  <si>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</si>
  <si>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</si>
  <si>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</si>
  <si>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</si>
  <si>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</si>
  <si>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</si>
  <si>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</si>
  <si>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</si>
  <si>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</si>
  <si>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</si>
  <si>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</si>
  <si>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</si>
  <si>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</si>
  <si>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</si>
  <si>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</si>
  <si>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</si>
  <si>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</si>
  <si>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</si>
  <si>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</si>
  <si>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</si>
  <si>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</si>
  <si>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</si>
  <si>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</si>
  <si>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</si>
  <si>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</si>
  <si>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</si>
  <si>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</si>
  <si>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</si>
  <si>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</si>
  <si>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</si>
  <si>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</si>
  <si>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</si>
  <si>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</si>
  <si>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</si>
  <si>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</si>
  <si>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</si>
  <si>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</si>
  <si>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</si>
  <si>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</si>
  <si>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</si>
  <si>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</si>
  <si>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</si>
  <si>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</si>
  <si>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</si>
  <si>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</si>
  <si>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</si>
  <si>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</si>
  <si>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</si>
  <si>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</si>
  <si>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</si>
  <si>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</si>
  <si>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</si>
  <si>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</si>
  <si>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</si>
  <si>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</si>
  <si>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</si>
  <si>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</si>
  <si>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</si>
  <si>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</si>
  <si>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</si>
  <si>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</si>
  <si>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</si>
  <si>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</si>
  <si>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</si>
  <si>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</si>
  <si>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</si>
  <si>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</si>
  <si>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</si>
  <si>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</si>
  <si>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</si>
  <si>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</si>
  <si>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</si>
  <si>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</si>
  <si>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</si>
  <si>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</si>
  <si>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</si>
  <si>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</si>
  <si>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</si>
  <si>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</si>
  <si>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</si>
  <si>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</si>
  <si>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</si>
  <si>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</si>
  <si>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</si>
  <si>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</si>
  <si>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</si>
  <si>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</si>
  <si>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</si>
  <si>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</si>
  <si>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</si>
  <si>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</si>
  <si>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</si>
  <si>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</si>
  <si>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</si>
  <si>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</si>
  <si>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</si>
  <si>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</si>
  <si>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</si>
  <si>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</si>
  <si>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</si>
  <si>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</si>
  <si>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</si>
  <si>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</si>
  <si>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</si>
  <si>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</si>
  <si>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</si>
  <si>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</si>
  <si>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</si>
  <si>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</si>
  <si>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</si>
  <si>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</si>
  <si>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</si>
  <si>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</si>
  <si>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</si>
  <si>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</si>
  <si>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</si>
  <si>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</si>
  <si>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</si>
  <si>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</si>
  <si>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</si>
  <si>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</si>
  <si>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</si>
  <si>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</si>
  <si>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</si>
  <si>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</si>
  <si>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</si>
  <si>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</si>
  <si>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</si>
  <si>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</si>
  <si>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</si>
  <si>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</si>
  <si>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</si>
  <si>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</si>
  <si>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</si>
  <si>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</si>
  <si>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</si>
  <si>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</si>
  <si>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</si>
  <si>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</si>
  <si>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</si>
  <si>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</si>
  <si>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</si>
  <si>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</si>
  <si>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</si>
  <si>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</si>
  <si>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</si>
  <si>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</si>
  <si>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</si>
  <si>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</si>
  <si>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</si>
  <si>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</si>
  <si>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</si>
  <si>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</si>
  <si>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</si>
  <si>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</si>
  <si>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</si>
  <si>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</si>
  <si>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</si>
  <si>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</si>
  <si>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</si>
  <si>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</si>
  <si>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</si>
  <si>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</si>
  <si>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</si>
  <si>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</si>
  <si>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</si>
  <si>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</si>
  <si>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</si>
  <si>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</si>
  <si>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</si>
  <si>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</si>
  <si>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</si>
  <si>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</si>
  <si>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</si>
  <si>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</si>
  <si>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</si>
  <si>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</si>
  <si>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</si>
  <si>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</si>
  <si>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</si>
  <si>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</si>
  <si>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</si>
  <si>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</si>
  <si>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</si>
  <si>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</si>
  <si>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</si>
  <si>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</si>
  <si>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</si>
  <si>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</si>
  <si>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</si>
  <si>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</si>
  <si>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</si>
  <si>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</si>
  <si>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</si>
  <si>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</si>
  <si>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</si>
  <si>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</si>
  <si>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</si>
  <si>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</si>
  <si>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</si>
  <si>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</si>
  <si>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</si>
  <si>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</si>
  <si>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</si>
  <si>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</si>
  <si>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</si>
  <si>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</si>
  <si>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</si>
  <si>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</si>
  <si>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</si>
  <si>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</si>
  <si>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</si>
  <si>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</si>
  <si>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</si>
  <si>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</si>
  <si>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</si>
  <si>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</si>
  <si>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</si>
  <si>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</si>
  <si>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</si>
  <si>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</si>
  <si>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</si>
  <si>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</si>
  <si>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</si>
  <si>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</si>
  <si>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</si>
  <si>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</si>
  <si>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</si>
  <si>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</si>
  <si>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</si>
  <si>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</si>
  <si>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</si>
  <si>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</si>
  <si>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</si>
  <si>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</si>
  <si>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</si>
  <si>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</si>
  <si>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</si>
  <si>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</si>
  <si>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</si>
  <si>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</si>
  <si>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</si>
  <si>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</si>
  <si>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</si>
  <si>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</si>
  <si>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</si>
  <si>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</si>
  <si>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</si>
  <si>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</si>
  <si>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</si>
  <si>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</si>
  <si>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</si>
  <si>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</si>
  <si>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</si>
  <si>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</si>
  <si>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</si>
  <si>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</si>
  <si>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</si>
  <si>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</si>
  <si>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</si>
  <si>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</si>
  <si>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</si>
  <si>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</si>
  <si>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</si>
  <si>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</si>
  <si>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</si>
  <si>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</si>
  <si>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</si>
  <si>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</si>
  <si>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</si>
  <si>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</si>
  <si>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</si>
  <si>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</si>
  <si>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</si>
  <si>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</si>
  <si>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</si>
  <si>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</si>
  <si>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</si>
  <si>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</si>
  <si>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</si>
  <si>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</si>
  <si>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</si>
  <si>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</si>
  <si>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</si>
  <si>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</si>
  <si>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</si>
  <si>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</si>
  <si>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</si>
  <si>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</si>
  <si>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</si>
  <si>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</si>
  <si>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</si>
  <si>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</si>
  <si>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</si>
  <si>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</si>
  <si>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</si>
  <si>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</si>
  <si>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</si>
  <si>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</si>
  <si>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</si>
  <si>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</si>
  <si>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</si>
  <si>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</si>
  <si>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</si>
  <si>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</si>
  <si>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</si>
  <si>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</si>
  <si>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</si>
  <si>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</si>
  <si>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</si>
  <si>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</si>
  <si>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</si>
  <si>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</si>
  <si>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</si>
  <si>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</si>
  <si>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</si>
  <si>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</si>
  <si>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</si>
  <si>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</si>
  <si>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</si>
  <si>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</si>
  <si>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</si>
  <si>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</si>
  <si>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</si>
  <si>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</si>
  <si>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</si>
  <si>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</si>
  <si>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</si>
  <si>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</si>
  <si>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</si>
  <si>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</si>
  <si>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</si>
  <si>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</si>
  <si>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</si>
  <si>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</si>
  <si>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</si>
  <si>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</si>
  <si>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</si>
  <si>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</si>
  <si>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</si>
  <si>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</si>
  <si>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</si>
  <si>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</si>
  <si>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</si>
  <si>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</si>
  <si>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</si>
  <si>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</si>
  <si>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</si>
  <si>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</si>
  <si>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</si>
  <si>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</si>
  <si>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</si>
  <si>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</si>
  <si>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</si>
  <si>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</si>
  <si>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</si>
  <si>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</si>
  <si>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</si>
  <si>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</si>
  <si>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</si>
  <si>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</si>
  <si>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</si>
  <si>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</si>
  <si>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</si>
  <si>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</si>
  <si>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</si>
  <si>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</si>
  <si>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</si>
  <si>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</si>
  <si>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</si>
  <si>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</si>
  <si>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</si>
  <si>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</si>
  <si>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</si>
  <si>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</si>
  <si>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</si>
  <si>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</si>
  <si>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</si>
  <si>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</si>
  <si>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</si>
  <si>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</si>
  <si>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</si>
  <si>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</si>
  <si>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</si>
  <si>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</si>
  <si>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</si>
  <si>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</si>
  <si>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</si>
  <si>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</si>
  <si>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</si>
  <si>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</si>
  <si>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</si>
  <si>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</si>
  <si>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</si>
  <si>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</si>
  <si>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</si>
  <si>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</si>
  <si>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</si>
  <si>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</si>
  <si>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</si>
  <si>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</si>
  <si>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</si>
  <si>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</si>
  <si>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</si>
  <si>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</si>
  <si>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</si>
  <si>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</si>
  <si>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</si>
  <si>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</si>
  <si>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</si>
  <si>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</si>
  <si>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</si>
  <si>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</si>
  <si>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</si>
  <si>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</si>
  <si>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</si>
  <si>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</si>
  <si>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</si>
  <si>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</si>
  <si>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</si>
  <si>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</si>
  <si>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</si>
  <si>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</si>
  <si>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</si>
  <si>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</si>
  <si>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</si>
  <si>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</si>
  <si>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</si>
  <si>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</si>
  <si>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</si>
  <si>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</si>
  <si>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</si>
  <si>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</si>
  <si>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</si>
  <si>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</si>
  <si>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</si>
  <si>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</si>
  <si>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</si>
  <si>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</si>
  <si>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</si>
  <si>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</si>
  <si>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</si>
  <si>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</si>
  <si>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</si>
  <si>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</si>
  <si>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</si>
  <si>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</si>
  <si>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</si>
  <si>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</si>
  <si>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</si>
  <si>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</si>
  <si>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</si>
  <si>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</si>
  <si>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</si>
  <si>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</si>
  <si>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</si>
  <si>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</si>
  <si>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</si>
  <si>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</si>
  <si>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</si>
  <si>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</si>
  <si>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</si>
  <si>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</si>
  <si>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</si>
  <si>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</si>
  <si>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</si>
  <si>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</si>
  <si>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</si>
  <si>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</si>
  <si>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</si>
  <si>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</si>
  <si>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</si>
  <si>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</si>
  <si>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</si>
  <si>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</si>
  <si>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</si>
  <si>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</si>
  <si>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</si>
  <si>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</si>
  <si>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</si>
  <si>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</si>
  <si>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</si>
  <si>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</si>
  <si>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</si>
  <si>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</si>
  <si>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</si>
  <si>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</si>
  <si>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</si>
  <si>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</si>
  <si>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</si>
  <si>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</si>
  <si>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</si>
  <si>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</si>
  <si>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</si>
  <si>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</si>
  <si>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</si>
  <si>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</si>
  <si>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</si>
  <si>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</si>
  <si>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</si>
  <si>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</si>
  <si>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</si>
  <si>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</si>
  <si>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</si>
  <si>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</si>
  <si>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</si>
  <si>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</si>
  <si>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</si>
  <si>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</si>
  <si>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</si>
  <si>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</si>
  <si>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</si>
  <si>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</si>
  <si>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</si>
  <si>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</si>
  <si>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</si>
  <si>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</si>
  <si>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</si>
  <si>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</si>
  <si>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</si>
  <si>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</si>
  <si>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</si>
  <si>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</si>
  <si>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</si>
  <si>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</si>
  <si>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</si>
  <si>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</si>
  <si>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</si>
  <si>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</si>
  <si>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</si>
  <si>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</si>
  <si>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</si>
  <si>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</si>
  <si>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</si>
  <si>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</si>
  <si>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</si>
  <si>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</si>
  <si>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</si>
  <si>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</si>
  <si>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</si>
  <si>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</si>
  <si>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</si>
  <si>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</si>
  <si>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</si>
  <si>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</si>
  <si>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</si>
  <si>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</si>
  <si>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</si>
  <si>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</si>
  <si>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</si>
  <si>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</si>
  <si>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</si>
  <si>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</si>
  <si>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</si>
  <si>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</si>
  <si>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</si>
  <si>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</si>
  <si>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</si>
  <si>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</si>
  <si>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</si>
  <si>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</si>
  <si>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</si>
  <si>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</si>
  <si>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</si>
  <si>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</si>
  <si>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</si>
  <si>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</si>
  <si>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</si>
  <si>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</si>
  <si>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</si>
  <si>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</si>
  <si>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</si>
  <si>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</si>
  <si>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</si>
  <si>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</si>
  <si>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</si>
  <si>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</si>
  <si>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</si>
  <si>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</si>
  <si>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</si>
  <si>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</si>
  <si>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</si>
  <si>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</si>
  <si>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</si>
  <si>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</si>
  <si>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</si>
  <si>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</si>
  <si>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</si>
  <si>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</si>
  <si>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</si>
  <si>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</si>
  <si>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</si>
  <si>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</si>
  <si>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</si>
  <si>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</si>
  <si>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</si>
  <si>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</si>
  <si>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</si>
  <si>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</si>
  <si>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</si>
  <si>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</si>
  <si>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</si>
  <si>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</si>
  <si>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</si>
  <si>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</si>
  <si>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</si>
  <si>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</si>
  <si>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</si>
  <si>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</si>
  <si>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</si>
  <si>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</si>
  <si>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</si>
  <si>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</si>
  <si>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</si>
  <si>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</si>
  <si>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</si>
  <si>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</si>
  <si>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</si>
  <si>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</si>
  <si>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</si>
  <si>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</si>
  <si>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</si>
  <si>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</si>
  <si>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</si>
  <si>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</si>
  <si>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</si>
  <si>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</si>
  <si>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</si>
  <si>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</si>
  <si>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</si>
  <si>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</si>
  <si>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</si>
  <si>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</si>
  <si>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</si>
  <si>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</si>
  <si>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</si>
  <si>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</si>
  <si>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</si>
  <si>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</si>
  <si>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</si>
  <si>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</si>
  <si>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</si>
  <si>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</si>
  <si>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</si>
  <si>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</si>
  <si>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</si>
  <si>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</si>
  <si>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</si>
  <si>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</si>
  <si>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</si>
  <si>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</si>
  <si>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</si>
  <si>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</si>
  <si>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</si>
  <si>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</si>
  <si>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</si>
  <si>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</si>
  <si>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</si>
  <si>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</si>
  <si>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</si>
  <si>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</si>
  <si>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</si>
  <si>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</si>
  <si>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</si>
  <si>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</si>
  <si>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</si>
  <si>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</si>
  <si>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</si>
  <si>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</si>
  <si>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</si>
  <si>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</si>
  <si>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</si>
  <si>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</si>
  <si>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</si>
  <si>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</si>
  <si>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</si>
  <si>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</si>
  <si>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</si>
  <si>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</si>
  <si>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</si>
  <si>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</si>
  <si>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</si>
  <si>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</si>
  <si>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</si>
  <si>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</si>
  <si>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</si>
  <si>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</si>
  <si>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</si>
  <si>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</si>
  <si>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</si>
  <si>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</si>
  <si>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</si>
  <si>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</si>
  <si>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</si>
  <si>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</si>
  <si>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</si>
  <si>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</si>
  <si>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</si>
  <si>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</si>
  <si>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</si>
  <si>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</si>
  <si>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</si>
  <si>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</si>
  <si>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</si>
  <si>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</si>
  <si>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</si>
  <si>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</si>
  <si>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</si>
  <si>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</si>
  <si>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</si>
  <si>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</si>
  <si>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</si>
  <si>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</si>
  <si>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</si>
  <si>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</si>
  <si>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</si>
  <si>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</si>
  <si>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</si>
  <si>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</si>
  <si>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</si>
  <si>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</si>
  <si>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</si>
  <si>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</si>
  <si>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</si>
  <si>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</si>
  <si>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</si>
  <si>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</si>
  <si>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</si>
  <si>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</si>
  <si>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</si>
  <si>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</si>
  <si>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</si>
  <si>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</si>
  <si>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</si>
  <si>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</si>
  <si>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</si>
  <si>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</si>
  <si>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</si>
  <si>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</si>
  <si>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</si>
  <si>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</si>
  <si>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</si>
  <si>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</si>
  <si>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</si>
  <si>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</si>
  <si>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</si>
  <si>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</si>
  <si>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</si>
  <si>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</si>
  <si>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</si>
  <si>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</si>
  <si>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</si>
  <si>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</si>
  <si>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</si>
  <si>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</si>
  <si>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</si>
  <si>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</si>
  <si>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</si>
  <si>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</si>
  <si>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</si>
  <si>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</si>
  <si>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</si>
  <si>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</si>
  <si>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</si>
  <si>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</si>
  <si>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</si>
  <si>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</si>
  <si>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</si>
  <si>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</si>
  <si>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</si>
  <si>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</si>
  <si>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</si>
  <si>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</si>
  <si>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</si>
  <si>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</si>
  <si>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</si>
  <si>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</si>
  <si>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</si>
  <si>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</si>
  <si>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</si>
  <si>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</si>
  <si>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</si>
  <si>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</si>
  <si>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</si>
  <si>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</si>
  <si>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</si>
  <si>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</si>
  <si>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</si>
  <si>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</si>
  <si>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</si>
  <si>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</si>
  <si>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</si>
  <si>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</si>
  <si>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</si>
  <si>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</si>
  <si>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</si>
  <si>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</si>
  <si>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</si>
  <si>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</si>
  <si>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</si>
  <si>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</si>
  <si>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</si>
  <si>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</si>
  <si>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</si>
  <si>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</si>
  <si>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</si>
  <si>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</si>
  <si>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</si>
  <si>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</si>
  <si>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</si>
  <si>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</si>
  <si>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</si>
  <si>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</si>
  <si>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</si>
  <si>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</si>
  <si>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</si>
  <si>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</si>
  <si>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</si>
  <si>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</si>
  <si>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</si>
  <si>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</si>
  <si>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</si>
  <si>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</si>
  <si>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</si>
  <si>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</si>
  <si>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</si>
  <si>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</si>
  <si>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</si>
  <si>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</si>
  <si>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</si>
  <si>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</si>
  <si>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</si>
  <si>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</si>
  <si>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</si>
  <si>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</si>
  <si>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</si>
  <si>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</si>
  <si>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</si>
  <si>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</si>
  <si>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</si>
  <si>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</si>
  <si>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</si>
  <si>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</si>
  <si>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</si>
  <si>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</si>
  <si>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</si>
  <si>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</si>
  <si>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</si>
  <si>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</si>
  <si>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</si>
  <si>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</si>
  <si>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</si>
  <si>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</si>
  <si>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</si>
  <si>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</si>
  <si>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</si>
  <si>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</si>
  <si>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</si>
  <si>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</si>
  <si>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</si>
  <si>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</si>
  <si>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</si>
  <si>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</si>
  <si>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</si>
  <si>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</si>
  <si>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</si>
  <si>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</si>
  <si>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</si>
  <si>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</si>
  <si>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</si>
  <si>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</si>
  <si>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</si>
  <si>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</si>
  <si>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</si>
  <si>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</si>
  <si>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</si>
  <si>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</si>
  <si>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</si>
  <si>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</si>
  <si>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</si>
  <si>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</si>
  <si>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</si>
  <si>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</si>
  <si>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</si>
  <si>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</si>
  <si>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</si>
  <si>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</si>
  <si>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</si>
  <si>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</si>
  <si>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</si>
  <si>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</si>
  <si>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</si>
  <si>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</si>
  <si>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</si>
  <si>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</si>
  <si>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</si>
  <si>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</si>
  <si>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</si>
  <si>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</si>
  <si>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</si>
  <si>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</si>
  <si>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</si>
  <si>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</si>
  <si>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</si>
  <si>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</si>
  <si>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</si>
  <si>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</si>
  <si>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</si>
  <si>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</si>
  <si>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</si>
  <si>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</si>
  <si>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</si>
  <si>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</si>
  <si>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</si>
  <si>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</si>
  <si>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</si>
  <si>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</si>
  <si>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</si>
  <si>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</si>
  <si>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</si>
  <si>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</si>
  <si>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</si>
  <si>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</si>
  <si>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</si>
  <si>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</si>
  <si>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</si>
  <si>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</si>
  <si>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</si>
  <si>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</si>
  <si>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</si>
  <si>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</si>
  <si>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</si>
  <si>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</si>
  <si>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</si>
  <si>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</si>
  <si>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</si>
  <si>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</si>
  <si>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</si>
  <si>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</si>
  <si>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</si>
  <si>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</si>
  <si>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</si>
  <si>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</si>
  <si>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</si>
  <si>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</si>
  <si>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</si>
  <si>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</si>
  <si>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</si>
  <si>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</si>
  <si>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</si>
  <si>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</si>
  <si>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</si>
  <si>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</si>
  <si>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</si>
  <si>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</si>
  <si>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</si>
  <si>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</si>
  <si>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</si>
  <si>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</si>
  <si>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</si>
  <si>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</si>
  <si>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</si>
  <si>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</si>
  <si>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</si>
  <si>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</si>
  <si>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</si>
  <si>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</si>
  <si>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</si>
  <si>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</si>
  <si>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</si>
  <si>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</si>
  <si>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</si>
  <si>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</si>
  <si>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</si>
  <si>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</si>
  <si>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</si>
  <si>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</si>
  <si>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</si>
  <si>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</si>
  <si>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</si>
  <si>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</si>
  <si>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</si>
  <si>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</si>
  <si>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</si>
  <si>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</si>
  <si>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</si>
  <si>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</si>
  <si>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</si>
  <si>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</si>
  <si>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</si>
  <si>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</si>
  <si>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</si>
  <si>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</si>
  <si>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</si>
  <si>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</si>
  <si>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</si>
  <si>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</si>
  <si>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</si>
  <si>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</si>
  <si>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</si>
  <si>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</si>
  <si>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</si>
  <si>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</si>
  <si>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</si>
  <si>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</si>
  <si>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</si>
  <si>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</si>
  <si>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</si>
  <si>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</si>
  <si>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</si>
  <si>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</si>
  <si>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</si>
  <si>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</si>
  <si>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</si>
  <si>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</si>
  <si>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</si>
  <si>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</si>
  <si>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</si>
  <si>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</si>
  <si>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</si>
  <si>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</si>
  <si>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</si>
  <si>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</si>
  <si>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</si>
  <si>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</si>
  <si>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</si>
  <si>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</si>
  <si>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</si>
  <si>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</si>
  <si>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</si>
  <si>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</si>
  <si>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</si>
  <si>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</si>
  <si>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</si>
  <si>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</si>
  <si>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</si>
  <si>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</si>
  <si>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</si>
  <si>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</si>
  <si>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</si>
  <si>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</si>
  <si>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</si>
  <si>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</si>
  <si>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</si>
  <si>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</si>
  <si>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</si>
  <si>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</si>
  <si>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</si>
  <si>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</si>
  <si>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</si>
  <si>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</si>
  <si>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</si>
  <si>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</si>
  <si>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</si>
  <si>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</si>
  <si>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</si>
  <si>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</si>
  <si>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</si>
  <si>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</si>
  <si>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</si>
  <si>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</si>
  <si>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</si>
  <si>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</si>
  <si>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</si>
  <si>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</si>
  <si>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</si>
  <si>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</si>
  <si>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</si>
  <si>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</si>
  <si>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</si>
  <si>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</si>
  <si>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</si>
  <si>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</si>
  <si>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</si>
  <si>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</si>
  <si>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</si>
  <si>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</si>
  <si>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</si>
  <si>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</si>
  <si>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</si>
  <si>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</si>
  <si>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</si>
  <si>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</si>
  <si>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</si>
  <si>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</si>
  <si>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</si>
  <si>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</si>
  <si>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</si>
  <si>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</si>
  <si>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</si>
  <si>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</si>
  <si>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</si>
  <si>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</si>
  <si>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</si>
  <si>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</si>
  <si>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</si>
  <si>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</si>
  <si>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</si>
  <si>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</si>
  <si>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</si>
  <si>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</si>
  <si>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</si>
  <si>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</si>
  <si>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</si>
  <si>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</si>
  <si>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</si>
  <si>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</si>
  <si>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</si>
  <si>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</si>
  <si>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</si>
  <si>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</si>
  <si>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</si>
  <si>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</si>
  <si>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</si>
  <si>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</si>
  <si>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</si>
  <si>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</si>
  <si>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</si>
  <si>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</si>
  <si>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</si>
  <si>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</si>
  <si>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</si>
  <si>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</si>
  <si>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</si>
  <si>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</si>
  <si>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</si>
  <si>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</si>
  <si>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</si>
  <si>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</si>
  <si>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</si>
  <si>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</si>
  <si>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</si>
  <si>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</si>
  <si>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</si>
  <si>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</si>
  <si>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</si>
  <si>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</si>
  <si>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</si>
  <si>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</si>
  <si>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</si>
  <si>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</si>
  <si>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</si>
  <si>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</si>
  <si>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</si>
  <si>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</si>
  <si>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</si>
  <si>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</si>
  <si>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</si>
  <si>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</si>
  <si>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</si>
  <si>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</si>
  <si>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</si>
  <si>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</si>
  <si>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</si>
  <si>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</si>
  <si>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</si>
  <si>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</si>
  <si>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</si>
  <si>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</si>
  <si>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</si>
  <si>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</si>
  <si>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</si>
  <si>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</si>
  <si>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</si>
  <si>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</si>
  <si>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</si>
  <si>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</si>
  <si>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</si>
  <si>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</si>
  <si>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</si>
  <si>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</si>
  <si>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</si>
  <si>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</si>
  <si>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</si>
  <si>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</si>
  <si>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</si>
  <si>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</si>
  <si>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</si>
  <si>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</si>
  <si>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</si>
  <si>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</si>
  <si>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</si>
  <si>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</si>
  <si>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</si>
  <si>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</si>
  <si>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</si>
  <si>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</si>
  <si>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</si>
  <si>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</si>
  <si>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</si>
  <si>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</si>
  <si>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</si>
  <si>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</si>
  <si>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</si>
  <si>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</si>
  <si>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</si>
  <si>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</si>
  <si>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</si>
  <si>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</si>
  <si>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</si>
  <si>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</si>
  <si>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</si>
  <si>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</si>
  <si>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</si>
  <si>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</si>
  <si>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</si>
  <si>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</si>
  <si>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</si>
  <si>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</si>
  <si>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</si>
  <si>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</si>
  <si>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</si>
  <si>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</si>
  <si>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</si>
  <si>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</si>
  <si>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</si>
  <si>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</si>
  <si>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</si>
  <si>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</si>
  <si>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</si>
  <si>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</si>
  <si>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</si>
  <si>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</si>
  <si>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</si>
  <si>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</si>
  <si>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</si>
  <si>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</si>
  <si>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</si>
  <si>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</si>
  <si>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</si>
  <si>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</si>
  <si>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</si>
  <si>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</si>
  <si>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</si>
  <si>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</si>
  <si>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</si>
  <si>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</si>
  <si>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</si>
  <si>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</si>
  <si>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</si>
  <si>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</si>
  <si>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</si>
  <si>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</si>
  <si>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</si>
  <si>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</si>
  <si>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</si>
  <si>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</si>
  <si>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</si>
  <si>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</si>
  <si>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</si>
  <si>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</si>
  <si>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</si>
  <si>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</si>
  <si>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</si>
  <si>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</si>
  <si>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</si>
  <si>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</si>
  <si>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</si>
  <si>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</si>
  <si>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</si>
  <si>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</si>
  <si>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</si>
  <si>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</si>
  <si>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</si>
  <si>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</si>
  <si>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</si>
  <si>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</si>
  <si>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</si>
  <si>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</si>
  <si>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</si>
  <si>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</si>
  <si>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</si>
  <si>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</si>
  <si>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</si>
  <si>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</si>
  <si>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</si>
  <si>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</si>
  <si>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</si>
  <si>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</si>
  <si>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</si>
  <si>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</si>
  <si>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</si>
  <si>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</si>
  <si>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</si>
  <si>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</si>
  <si>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</si>
  <si>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</si>
  <si>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</si>
  <si>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</si>
  <si>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</si>
  <si>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</si>
  <si>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</si>
  <si>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</si>
  <si>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</si>
  <si>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</si>
  <si>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</si>
  <si>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</si>
  <si>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</si>
  <si>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</si>
  <si>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</si>
  <si>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</si>
  <si>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</si>
  <si>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</si>
  <si>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</si>
  <si>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</si>
  <si>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</si>
  <si>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</si>
  <si>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</si>
  <si>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</si>
  <si>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</si>
  <si>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</si>
  <si>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</si>
  <si>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</si>
  <si>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</si>
  <si>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</si>
  <si>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</si>
  <si>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</si>
  <si>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</si>
  <si>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</si>
  <si>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</si>
  <si>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</si>
  <si>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</si>
  <si>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</si>
  <si>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</si>
  <si>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</si>
  <si>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</si>
  <si>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</si>
  <si>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</si>
  <si>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</si>
  <si>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</si>
  <si>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</si>
  <si>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</si>
  <si>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</si>
  <si>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</si>
  <si>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</si>
  <si>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</si>
  <si>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</si>
  <si>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</si>
  <si>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</si>
  <si>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</si>
  <si>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</si>
  <si>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</si>
  <si>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</si>
  <si>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</si>
  <si>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</si>
  <si>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</si>
  <si>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</si>
  <si>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</si>
  <si>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</si>
  <si>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</si>
  <si>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</si>
  <si>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</si>
  <si>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</si>
  <si>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</si>
  <si>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</si>
  <si>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</si>
  <si>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</si>
  <si>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</si>
  <si>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</si>
  <si>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</si>
  <si>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</si>
  <si>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</si>
  <si>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</si>
  <si>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</si>
  <si>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</si>
  <si>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</si>
  <si>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</si>
  <si>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</si>
  <si>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</si>
  <si>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</si>
  <si>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</si>
  <si>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</si>
  <si>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</si>
  <si>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</si>
  <si>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</si>
  <si>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</si>
  <si>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</si>
  <si>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</si>
  <si>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</si>
  <si>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</si>
  <si>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</si>
  <si>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</si>
  <si>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</si>
  <si>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</si>
  <si>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</si>
  <si>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</si>
  <si>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</si>
  <si>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</si>
  <si>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</si>
  <si>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</si>
  <si>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</si>
  <si>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</si>
  <si>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</si>
  <si>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</si>
  <si>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</si>
  <si>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</si>
  <si>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</si>
  <si>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</si>
  <si>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</si>
  <si>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</si>
  <si>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</si>
  <si>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</si>
  <si>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</si>
  <si>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</si>
  <si>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</si>
  <si>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</si>
  <si>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</si>
  <si>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</si>
  <si>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</si>
  <si>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</si>
  <si>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</si>
  <si>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</si>
  <si>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</si>
  <si>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</si>
  <si>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</si>
  <si>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</si>
  <si>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</si>
  <si>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</si>
  <si>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</si>
  <si>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</si>
  <si>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</si>
  <si>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</si>
  <si>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</si>
  <si>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</si>
  <si>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</si>
  <si>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</si>
  <si>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</si>
  <si>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</si>
  <si>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</si>
  <si>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</si>
  <si>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</si>
  <si>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</si>
  <si>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</si>
  <si>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</si>
  <si>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</si>
  <si>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</si>
  <si>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</si>
  <si>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</si>
  <si>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</si>
  <si>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</si>
  <si>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</si>
  <si>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</si>
  <si>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</si>
  <si>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</si>
  <si>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</si>
  <si>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</si>
  <si>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</si>
  <si>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</si>
  <si>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</si>
  <si>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</si>
  <si>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</si>
  <si>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</si>
  <si>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</si>
  <si>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</si>
  <si>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</si>
  <si>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</si>
  <si>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</si>
  <si>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</si>
  <si>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</si>
  <si>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</si>
  <si>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</si>
  <si>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</si>
  <si>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</si>
  <si>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</si>
  <si>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</si>
  <si>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</si>
  <si>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</si>
  <si>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</si>
  <si>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</si>
  <si>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</si>
  <si>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</si>
  <si>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</si>
  <si>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</si>
  <si>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</si>
  <si>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</si>
  <si>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</si>
  <si>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</si>
  <si>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</si>
  <si>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</si>
  <si>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</si>
  <si>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</si>
  <si>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</si>
  <si>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</si>
  <si>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</si>
  <si>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</si>
  <si>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</si>
  <si>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</si>
  <si>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</si>
  <si>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</si>
  <si>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</si>
  <si>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</si>
  <si>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</si>
  <si>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</si>
  <si>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</si>
  <si>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</si>
  <si>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</si>
  <si>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</si>
  <si>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</si>
  <si>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</si>
  <si>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</si>
  <si>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</si>
  <si>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</si>
  <si>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</si>
  <si>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</si>
  <si>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</si>
  <si>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</si>
  <si>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</si>
  <si>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</si>
  <si>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</si>
  <si>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</si>
  <si>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</si>
  <si>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</si>
  <si>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</si>
  <si>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</si>
  <si>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</si>
  <si>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</si>
  <si>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</si>
  <si>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</si>
  <si>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</si>
  <si>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</si>
  <si>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</si>
  <si>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</si>
  <si>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</si>
  <si>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</si>
  <si>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</si>
  <si>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</si>
  <si>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</si>
  <si>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</si>
  <si>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</si>
  <si>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</si>
  <si>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</si>
  <si>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</si>
  <si>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</si>
  <si>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</si>
  <si>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</si>
  <si>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</si>
  <si>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</si>
  <si>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</si>
  <si>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</si>
  <si>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</si>
  <si>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</si>
  <si>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</si>
  <si>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</si>
  <si>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</si>
  <si>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</si>
  <si>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</si>
  <si>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</si>
  <si>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</si>
  <si>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</si>
  <si>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</si>
  <si>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</si>
  <si>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</si>
  <si>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</si>
  <si>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</si>
  <si>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</si>
  <si>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</si>
  <si>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</si>
  <si>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</si>
  <si>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</si>
  <si>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</si>
  <si>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</si>
  <si>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</si>
  <si>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</si>
  <si>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</si>
  <si>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</si>
  <si>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</si>
  <si>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</si>
  <si>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</si>
  <si>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</si>
  <si>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</si>
  <si>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</si>
  <si>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</si>
  <si>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</si>
  <si>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</si>
  <si>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</si>
  <si>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</si>
  <si>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</si>
  <si>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</si>
  <si>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</si>
  <si>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</si>
  <si>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</si>
  <si>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</si>
  <si>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</si>
  <si>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</si>
  <si>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</si>
  <si>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</si>
  <si>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</si>
  <si>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</si>
  <si>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</si>
  <si>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</si>
  <si>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</si>
  <si>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</si>
  <si>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</si>
  <si>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</si>
  <si>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</si>
  <si>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</si>
  <si>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</si>
  <si>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</si>
  <si>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</si>
  <si>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</si>
  <si>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</si>
  <si>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</si>
  <si>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</si>
  <si>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</si>
  <si>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</si>
  <si>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</si>
  <si>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</si>
  <si>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</si>
  <si>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</si>
  <si>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</si>
  <si>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</si>
  <si>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</si>
  <si>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</si>
  <si>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</si>
  <si>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</si>
  <si>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</si>
  <si>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</si>
  <si>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</si>
  <si>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</si>
  <si>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</si>
  <si>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</si>
  <si>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</si>
  <si>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</si>
  <si>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</si>
  <si>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</si>
  <si>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</si>
  <si>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</si>
  <si>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</si>
  <si>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</si>
  <si>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</si>
  <si>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</si>
  <si>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</si>
  <si>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</si>
  <si>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</si>
  <si>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</si>
  <si>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</si>
  <si>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</si>
  <si>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</si>
  <si>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</si>
  <si>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</si>
  <si>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</si>
  <si>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</si>
  <si>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</si>
  <si>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</si>
  <si>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</si>
  <si>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</si>
  <si>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</si>
  <si>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</si>
  <si>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</si>
  <si>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</si>
  <si>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</si>
  <si>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</si>
  <si>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</si>
  <si>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</si>
  <si>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</si>
  <si>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</si>
  <si>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</si>
  <si>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</si>
  <si>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</si>
  <si>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</si>
  <si>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</si>
  <si>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</si>
  <si>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</si>
  <si>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</si>
  <si>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</si>
  <si>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</si>
  <si>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</si>
  <si>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</si>
  <si>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</si>
  <si>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</si>
  <si>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</si>
  <si>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</si>
  <si>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</si>
  <si>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</si>
  <si>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</si>
  <si>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</si>
  <si>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</si>
  <si>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</si>
  <si>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</si>
  <si>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</si>
  <si>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</si>
  <si>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</si>
  <si>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</si>
  <si>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</si>
  <si>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</si>
  <si>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</si>
  <si>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</si>
  <si>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</si>
  <si>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</si>
  <si>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</si>
  <si>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</si>
  <si>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</si>
  <si>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</si>
  <si>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</si>
  <si>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</si>
  <si>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</si>
  <si>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</si>
  <si>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</si>
  <si>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</si>
  <si>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</si>
  <si>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</si>
  <si>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</si>
  <si>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</si>
  <si>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</si>
  <si>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</si>
  <si>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</si>
  <si>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</si>
  <si>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</si>
  <si>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</si>
  <si>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</si>
  <si>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</si>
  <si>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</si>
  <si>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</si>
  <si>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</si>
  <si>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</si>
  <si>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</si>
  <si>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</si>
  <si>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</si>
  <si>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</si>
  <si>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</si>
  <si>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</si>
  <si>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</si>
  <si>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</si>
  <si>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</si>
  <si>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</si>
  <si>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</si>
  <si>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</si>
  <si>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</si>
  <si>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</si>
  <si>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</si>
  <si>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</si>
  <si>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</si>
  <si>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</si>
  <si>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</si>
  <si>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</si>
  <si>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</si>
  <si>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</si>
  <si>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</si>
  <si>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</si>
  <si>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</si>
  <si>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</si>
  <si>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</si>
  <si>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</si>
  <si>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</si>
  <si>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</si>
  <si>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</si>
  <si>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</si>
  <si>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</si>
  <si>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</si>
  <si>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</si>
  <si>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</si>
  <si>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</si>
  <si>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</si>
  <si>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</si>
  <si>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</si>
  <si>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</si>
  <si>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</si>
  <si>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</si>
  <si>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</si>
  <si>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</si>
  <si>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</si>
  <si>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</si>
  <si>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</si>
  <si>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</si>
  <si>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</si>
  <si>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</si>
  <si>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</si>
  <si>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</si>
  <si>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</si>
  <si>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</si>
  <si>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</si>
  <si>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</si>
  <si>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</si>
  <si>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</si>
  <si>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</si>
  <si>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</si>
  <si>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</si>
  <si>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</si>
  <si>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</si>
  <si>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</si>
  <si>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</si>
  <si>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</si>
  <si>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</si>
  <si>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</si>
  <si>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</si>
  <si>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</si>
  <si>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</si>
  <si>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</si>
  <si>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</si>
  <si>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</si>
  <si>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</si>
  <si>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</si>
  <si>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</si>
  <si>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</si>
  <si>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</si>
  <si>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</si>
  <si>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</si>
  <si>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</si>
  <si>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</si>
  <si>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</si>
  <si>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</si>
  <si>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</si>
  <si>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</si>
  <si>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</si>
  <si>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</si>
  <si>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</si>
  <si>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</si>
  <si>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</si>
  <si>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</si>
  <si>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</si>
  <si>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</si>
  <si>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</si>
  <si>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</si>
  <si>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</si>
  <si>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</si>
  <si>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</si>
  <si>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</si>
  <si>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</si>
  <si>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</si>
  <si>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</si>
  <si>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</si>
  <si>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</si>
  <si>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</si>
  <si>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</si>
  <si>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</si>
  <si>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</si>
  <si>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</si>
  <si>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</si>
  <si>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</si>
  <si>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</si>
  <si>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</si>
  <si>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</si>
  <si>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</si>
  <si>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</si>
  <si>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</si>
  <si>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</si>
  <si>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</si>
  <si>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</si>
  <si>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</si>
  <si>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</si>
  <si>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</si>
  <si>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</si>
  <si>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</si>
  <si>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</si>
  <si>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</si>
  <si>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</si>
  <si>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</si>
  <si>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</si>
  <si>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</si>
  <si>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</si>
  <si>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</si>
  <si>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</si>
  <si>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</si>
  <si>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</si>
  <si>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</si>
  <si>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</si>
  <si>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</si>
  <si>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</si>
  <si>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</si>
  <si>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</si>
  <si>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</si>
  <si>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</si>
  <si>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</si>
  <si>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</si>
  <si>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</si>
  <si>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PCM-20251118-00001045</t>
  </si>
  <si>
    <t>Emergency</t>
  </si>
  <si>
    <t>ETA 20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</si>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</sst>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316.63238680555514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45979.580812731481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45979.580812731481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45979.580812731481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45979.580812731481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45979.580812731481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45979.580812731481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45979.580812731481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45979.580812731481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45979.580812731481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45979.580812731481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45979.580812731481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45979.580812731481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45979.580812731481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45979.580812731481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45979.580812731481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45979.580812731481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45979.580812731481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45979.580812731481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45979.580812731481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45979.580812731481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45979.580812731481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45979.580812731481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45979.580812731481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45979.580812731481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45979.580812731481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45979.580812731481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45979.580812731481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45979.580812731481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45979.580812731481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45979.580812731481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45979.580812731481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45979.580812731481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45979.580812731481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45979.580812731481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45979.580812731481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45979.580812731481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45979.580812731481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45979.580812731481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45979.580812731481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45979.580812731481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45979.580812731481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45979.580812731481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45979.580812731481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45979.580812731481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45979.580812731481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45979.580812731481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45979.580812731481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45979.580812731481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45979.580812731481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45979.580812731481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45979.580812731481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45979.580812731481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45979.580812731481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45979.580812731481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45979.580812731481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45979.580812731481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45979.580812731481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45979.580812731481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45979.580812731481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45979.580812731481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45979.580812731481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45979.580812731481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45979.580812731481</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154.58097476851981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2.8590509260538965E-2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45979.580812731481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45979.580812731481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45979.580812731481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45979.580812731481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45979.580812731481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45979.580812731481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45979.580812731481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45979.580812731481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45979.580812731481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45979.580812731481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45979.580812731481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45979.580812731481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45979.580812731481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45979.580812731481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45979.580812731481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45979.580812731481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45979.580812731481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45979.580812731481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45979.580812731481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45979.580812731481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45979.580812731481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45979.580812731481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45979.580812731481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45979.580812731481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45979.580812731481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45979.580812731481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45979.580812731481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45979.580812731481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45979.580812731481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45979.580812731481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45979.580812731481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45979.580812731481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45979.580812731481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45979.580812731481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45979.580812731481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45979.580812731481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45979.580812731481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45979.580812731481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45979.580812731481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45979.580812731481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45979.580812731481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45979.580812731481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45979.580812731481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45979.580812731481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45979.580812731481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45979.580812731481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45979.580812731481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45979.580812731481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45979.580812731481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45979.580812731481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45979.580812731481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45979.580812731481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45979.580812731481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45979.580812731481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45979.580812731481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45979.580812731481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45979.580812731481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45979.580812731481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45979.580812731481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45979.580812731481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45979.580812731481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45979.580812731481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45979.580812731481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45979.580812731481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45979.580812731481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45979.580812731481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45979.580812731481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45979.580812731481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45979.580812731481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45979.580812731481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45979.580812731481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45979.580812731481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45979.580812731481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45979.580812731481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45979.580812731481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45979.580812731481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45979.580812731481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45979.580812731481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45979.580812731481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45979.580812731481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45979.580812731481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45979.580812731481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45979.580812731481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45979.580812731481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45979.580812731481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45979.580812731481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45979.580812731481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45979.580812731481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45979.580812731481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45979.580812731481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45979.580812731481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45979.580812731481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45979.580812731481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45979.580812731481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45979.580812731481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45979.580812731481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45979.580812731481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45979.580812731481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45979.580812731481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45979.580812731481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45979.580812731481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45979.580812731481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45979.580812731481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45979.580812731481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45979.580812731481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45979.580812731481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45979.580812731481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45979.580812731481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45979.580812731481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45979.580812731481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45979.580812731481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45979.580812731481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45979.580812731481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45979.580812731481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45979.580812731481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45979.580812731481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45979.580812731481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45979.580812731481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45979.580812731481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45979.580812731481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45979.580812731481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45979.580812731481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45979.580812731481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45979.580812731481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45979.580812731481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45979.580812731481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45979.580812731481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45979.580812731481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45979.580812731481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45979.580812731481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45979.580812731481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45979.580812731481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45979.580812731481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45979.580812731481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45979.580812731481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45979.580812731481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45979.580812731481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45979.580812731481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45979.580812731481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45979.580812731481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45979.580812731481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45979.580812731481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45979.580812731481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45979.580812731481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45979.580812731481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45979.580812731481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45979.580812731481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45979.580812731481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45979.580812731481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45979.580812731481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45979.580812731481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45979.580812731481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45979.580812731481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45979.580812731481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45979.580812731481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45979.580812731481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45979.580812731481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45979.580812731481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45979.580812731481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45979.580812731481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45979.580812731481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45979.580812731481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45979.580812731481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45979.580812731481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45979.580812731481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45979.580812731481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45979.580812731481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45979.580812731481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45979.580812731481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45979.580812731481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45979.580812731481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45979.580812731481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45979.580812731481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45979.580812731481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45979.580812731481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45979.580812731481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45979.580812731481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45979.580812731481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45979.580812731481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45979.580812731481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45979.580812731481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45979.580812731481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45979.580812731481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45979.580812731481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45979.580812731481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45979.580812731481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45979.580812731481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45979.580812731481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45979.580812731481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45979.580812731481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45979.580812731481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45979.580812731481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45979.580812731481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45979.580812731481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45979.580812731481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61" t="s">
        <v>25419</v>
      </c>
      <c r="E2" s="18" t="s">
        <v>39109</v>
      </c>
      <c r="F2" s="20">
        <v>45979.569606481484</v>
      </c>
      <c r="G2" s="21">
        <f t="shared" ref="G2:G5" ca="1" si="0">IFERROR(NOW()-F2,"-")</f>
        <v>1.1206249997485429E-2</v>
      </c>
      <c r="H2" s="22">
        <v>45979.457557870373</v>
      </c>
      <c r="I2" s="19" t="str">
        <f>IFERROR(VLOOKUP(D2,DB!A:F,6,0),"")</f>
        <v>SCECO</v>
      </c>
      <c r="J2" s="18" t="str">
        <f>IFERROR(VLOOKUP(D2,DB!A:G,7,0),"")</f>
        <v>Weak</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8.8752546296746004E-2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45979.580812731481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45979.580812731481</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45979.580812731481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45979.580812731481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45979.580812731481</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45979.580812731481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45979.580812731481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45979.580812731481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45979.580812731481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45979.580812731481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45979.580812731481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45979.580812731481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45979.580812731481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45979.580812731481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45979.580812731481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45979.580812731481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45979.580812731481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45979.580812731481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45979.580812731481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45979.580812731481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45979.580812731481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45979.580812731481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45979.580812731481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45979.580812731481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45979.580812731481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45979.580812731481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45979.580812731481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45979.580812731481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45979.580812731481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45979.580812731481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45979.580812731481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45979.580812731481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45979.580812731481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45979.580812731481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45979.580812731481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45979.580812731481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45979.580812731481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45979.580812731481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45979.580812731481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45979.580812731481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45979.580812731481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45979.580812731481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45979.580812731481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45979.580812731481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45979.580812731481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45979.580812731481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45979.580812731481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45979.580812731481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45979.580812731481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45979.580812731481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45979.580812731481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45979.580812731481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45979.580812731481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45979.580812731481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45979.580812731481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45979.580812731481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45979.580812731481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45979.580812731481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45979.580812731481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45979.580812731481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45979.580812731481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45979.580812731481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45979.580812731481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45979.580812731481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45979.580812731481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45979.580812731481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45979.580812731481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45979.580812731481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45979.580812731481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45979.580812731481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45979.580812731481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45979.580812731481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45979.580812731481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45979.580812731481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45979.580812731481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45979.580812731481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45979.580812731481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45979.580812731481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45979.580812731481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45979.580812731481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45979.580812731481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45979.580812731481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45979.580812731481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45979.580812731481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45979.580812731481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45979.580812731481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45979.580812731481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45979.580812731481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45979.580812731481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45979.580812731481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45979.580812731481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45979.580812731481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45979.580812731481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45979.580812731481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45979.580812731481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45979.580812731481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45979.580812731481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45979.580812731481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45979.580812731481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45979.580812731481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45979.580812731481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45979.580812731481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45979.580812731481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45979.580812731481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45979.580812731481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45979.580812731481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45979.580812731481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45979.580812731481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45979.580812731481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45979.580812731481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45979.580812731481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45979.580812731481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45979.580812731481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45979.580812731481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45979.580812731481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45979.580812731481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45979.580812731481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45979.580812731481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45979.580812731481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45979.580812731481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45979.580812731481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45979.580812731481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45979.580812731481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45979.580812731481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45979.580812731481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45979.580812731481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45979.580812731481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45979.580812731481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45979.580812731481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45979.580812731481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45979.580812731481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45979.580812731481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45979.580812731481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45979.580812731481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45979.580812731481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45979.580812731481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45979.580812731481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45979.580812731481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45979.580812731481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45979.580812731481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45979.580812731481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45979.580812731481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45979.580812731481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45979.580812731481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45979.580812731481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45979.580812731481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45979.580812731481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45979.580812731481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45979.580812731481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45979.580812731481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45979.580812731481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45979.580812731481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45979.580812731481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45979.580812731481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45979.580812731481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45979.580812731481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45979.580812731481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45979.580812731481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45979.580812731481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45979.580812731481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45979.580812731481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45979.580812731481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45979.580812731481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45979.580812731481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45979.580812731481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45979.580812731481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45979.580812731481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45979.580812731481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45979.580812731481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45979.580812731481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45979.580812731481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45979.580812731481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45979.580812731481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45979.580812731481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45979.580812731481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45979.580812731481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45979.580812731481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45979.580812731481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45979.580812731481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45979.580812731481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45979.580812731481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45979.580812731481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45979.580812731481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45979.580812731481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45979.580812731481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45979.580812731481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45979.580812731481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45979.580812731481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45979.580812731481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45979.580812731481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45979.580812731481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45979.580812731481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45979.580812731481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45979.580812731481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45979.580812731481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45979.580812731481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45979.580812731481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45979.580812731481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45979.580812731481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45979.580812731481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45979.580812731481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45979.580812731481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45979.580812731481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45979.580812731481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45979.580812731481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45979.580812731481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45979.580812731481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45979.580812731481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45979.580812731481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45979.580812731481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45979.580812731481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45979.580812731481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45979.580812731481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45979.580812731481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45979.580812731481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45979.580812731481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45979.580812731481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45979.580812731481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45979.580812731481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45979.580812731481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45979.580812731481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45979.580812731481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45979.580812731481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45979.580812731481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45979.580812731481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45979.580812731481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45979.580812731481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45979.580812731481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45979.580812731481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45979.580812731481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45979.580812731481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45979.580812731481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45979.580812731481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45979.580812731481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45979.580812731481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45979.580812731481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45979.580812731481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45979.580812731481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45979.580812731481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45979.580812731481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45979.580812731481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45979.580812731481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45979.580812731481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45979.580812731481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45979.580812731481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45979.580812731481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45979.580812731481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45979.580812731481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45979.580812731481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45979.580812731481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45979.580812731481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45979.580812731481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45979.580812731481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45979.580812731481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45979.580812731481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45979.580812731481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45979.580812731481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45979.580812731481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45979.580812731481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45979.580812731481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45979.580812731481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45979.580812731481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45979.580812731481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45979.580812731481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45979.580812731481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45979.580812731481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45979.580812731481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45979.580812731481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45979.580812731481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45979.580812731481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45979.580812731481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45979.580812731481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45979.580812731481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45979.580812731481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45979.580812731481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45979.580812731481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45979.580812731481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45979.580812731481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45979.580812731481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45979.580812731481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45979.580812731481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45979.580812731481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45979.580812731481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45979.580812731481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45979.580812731481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45979.580812731481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45979.580812731481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45979.580812731481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45979.580812731481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45979.580812731481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45979.580812731481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45979.580812731481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45979.580812731481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45979.580812731481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45979.580812731481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45979.580812731481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45979.580812731481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45979.580812731481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45979.580812731481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45979.580812731481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45979.580812731481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45979.580812731481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45979.580812731481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45979.580812731481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45979.580812731481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45979.580812731481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45979.580812731481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45979.580812731481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45979.580812731481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45979.580812731481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45979.580812731481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45979.580812731481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45979.580812731481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45979.580812731481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45979.580812731481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45979.580812731481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45979.580812731481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45979.580812731481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45979.580812731481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45979.580812731481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45979.580812731481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45979.580812731481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45979.580812731481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45979.580812731481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45979.580812731481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45979.580812731481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45979.580812731481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45979.580812731481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45979.580812731481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45979.580812731481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45979.580812731481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45979.580812731481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45979.580812731481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45979.580812731481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45979.580812731481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45979.580812731481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45979.580812731481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45979.580812731481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45979.580812731481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45979.580812731481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45979.580812731481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45979.580812731481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45979.580812731481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45979.580812731481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45979.580812731481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45979.580812731481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45979.580812731481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45979.580812731481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45979.580812731481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45979.580812731481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45979.580812731481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45979.580812731481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45979.580812731481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45979.580812731481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45979.580812731481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45979.580812731481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45979.580812731481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45979.580812731481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45979.580812731481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45979.580812731481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45979.580812731481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45979.580812731481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45979.580812731481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45979.580812731481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45979.580812731481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45979.580812731481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45979.580812731481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45979.580812731481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45979.580812731481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45979.580812731481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45979.580812731481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45979.580812731481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45979.580812731481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45979.580812731481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45979.580812731481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45979.580812731481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45979.580812731481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45979.580812731481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45979.580812731481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45979.580812731481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45979.580812731481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45979.580812731481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45979.580812731481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45979.580812731481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45979.580812731481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45979.580812731481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45979.580812731481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45979.580812731481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45979.580812731481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45979.580812731481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45979.580812731481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45979.580812731481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45979.580812731481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45979.580812731481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45979.580812731481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45979.580812731481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45979.580812731481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45979.580812731481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45979.580812731481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45979.580812731481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45979.580812731481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45979.580812731481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45979.580812731481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45979.580812731481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45979.580812731481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45979.580812731481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45979.580812731481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45979.580812731481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45979.580812731481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45979.580812731481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45979.580812731481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45979.580812731481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45979.580812731481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45979.580812731481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45979.580812731481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45979.580812731481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45979.580812731481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45979.580812731481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45979.580812731481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45979.580812731481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45979.580812731481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45979.580812731481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45979.580812731481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45979.580812731481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45979.580812731481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45979.580812731481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45979.580812731481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45979.580812731481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45979.580812731481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45979.580812731481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45979.580812731481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45979.580812731481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45979.580812731481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45979.580812731481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45979.580812731481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45979.580812731481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45979.580812731481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45979.580812731481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45979.580812731481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45979.580812731481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45979.580812731481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45979.580812731481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45979.580812731481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45979.580812731481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45979.580812731481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45979.580812731481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45979.580812731481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45979.580812731481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45979.580812731481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45979.580812731481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45979.580812731481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45979.580812731481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45979.580812731481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45979.580812731481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45979.580812731481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45979.580812731481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45979.580812731481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45979.580812731481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45979.580812731481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45979.580812731481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45979.580812731481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45979.580812731481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45979.580812731481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45979.580812731481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45979.580812731481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45979.580812731481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45979.580812731481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45979.580812731481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45979.580812731481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45979.580812731481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45979.580812731481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45979.580812731481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45979.580812731481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45979.580812731481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45979.580812731481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45979.580812731481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45979.580812731481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45979.580812731481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45979.580812731481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45979.580812731481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45979.580812731481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45979.580812731481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45979.580812731481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45979.580812731481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45979.580812731481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45979.580812731481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45979.580812731481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45979.580812731481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45979.580812731481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45979.580812731481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45979.580812731481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45979.580812731481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45979.580812731481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45979.580812731481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45979.580812731481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45979.580812731481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45979.580812731481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45979.580812731481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45979.580812731481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45979.580812731481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45979.580812731481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45979.580812731481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45979.580812731481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45979.580812731481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45979.580812731481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45979.580812731481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45979.580812731481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45979.580812731481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45979.580812731481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45979.580812731481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45979.580812731481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45979.580812731481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45979.580812731481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45979.580812731481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45979.580812731481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45979.580812731481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45979.580812731481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45979.580812731481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45979.580812731481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45979.580812731481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45979.580812731481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45979.580812731481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45979.580812731481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45979.580812731481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45979.580812731481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45979.580812731481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45979.580812731481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45979.580812731481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45979.580812731481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45979.580812731481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45979.580812731481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45979.580812731481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45979.580812731481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45979.580812731481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45979.580812731481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45979.580812731481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45979.580812731481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45979.580812731481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45979.580812731481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45979.580812731481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45979.580812731481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45979.580812731481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45979.580812731481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45979.580812731481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45979.580812731481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45979.580812731481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45979.580812731481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45979.580812731481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45979.580812731481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45979.580812731481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45979.580812731481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45979.580812731481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45979.580812731481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45979.580812731481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45979.580812731481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45979.580812731481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45979.580812731481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45979.580812731481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45979.580812731481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45979.580812731481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45979.580812731481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45979.580812731481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45979.580812731481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45979.580812731481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45979.580812731481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45979.580812731481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45979.580812731481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45979.580812731481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45979.580812731481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45979.580812731481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45979.580812731481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45979.580812731481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45979.580812731481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45979.580812731481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45979.580812731481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45979.580812731481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45979.580812731481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45979.580812731481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45979.580812731481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45979.580812731481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45979.580812731481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45979.580812731481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45979.580812731481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45979.580812731481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45979.580812731481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45979.580812731481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45979.580812731481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45979.580812731481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45979.580812731481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45979.580812731481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45979.580812731481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45979.580812731481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45979.580812731481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45979.580812731481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45979.580812731481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45979.580812731481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45979.580812731481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45979.580812731481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45979.580812731481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45979.580812731481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45979.580812731481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45979.580812731481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45979.580812731481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45979.580812731481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45979.580812731481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45979.580812731481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45979.580812731481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45979.580812731481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45979.580812731481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45979.580812731481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45979.580812731481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45979.580812731481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45979.580812731481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45979.580812731481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45979.580812731481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45979.580812731481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45979.580812731481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45979.580812731481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45979.580812731481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45979.580812731481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45979.580812731481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45979.580812731481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45979.580812731481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45979.580812731481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45979.580812731481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45979.580812731481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45979.580812731481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45979.580812731481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45979.580812731481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45979.580812731481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45979.580812731481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45979.580812731481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45979.580812731481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45979.580812731481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45979.580812731481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45979.580812731481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45979.580812731481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45979.580812731481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45979.580812731481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45979.580812731481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45979.580812731481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45979.580812731481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45979.580812731481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45979.580812731481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45979.580812731481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45979.580812731481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45979.580812731481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45979.580812731481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45979.580812731481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45979.580812731481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45979.580812731481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45979.580812731481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45979.580812731481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45979.580812731481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45979.580812731481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45979.580812731481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45979.580812731481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45979.580812731481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45979.580812731481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45979.580812731481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45979.580812731481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45979.580812731481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45979.580812731481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45979.580812731481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45979.580812731481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45979.580812731481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45979.580812731481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45979.580812731481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45979.580812731481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45979.580812731481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45979.580812731481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45979.580812731481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45979.580812731481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45979.580812731481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45979.580812731481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45979.580812731481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45979.580812731481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45979.580812731481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45979.580812731481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45979.580812731481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45979.580812731481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45979.580812731481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45979.580812731481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45979.580812731481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45979.580812731481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45979.580812731481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45979.580812731481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45979.580812731481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45979.580812731481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45979.580812731481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45979.580812731481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45979.580812731481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45979.580812731481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45979.580812731481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45979.580812731481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45979.580812731481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45979.580812731481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45979.580812731481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45979.580812731481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45979.580812731481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45979.580812731481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45979.580812731481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45979.580812731481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45979.580812731481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45979.580812731481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45979.580812731481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45979.580812731481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45979.580812731481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45979.580812731481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45979.580812731481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45979.580812731481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45979.580812731481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45979.580812731481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45979.580812731481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45979.580812731481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45979.580812731481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45979.580812731481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45979.580812731481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45979.580812731481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45979.580812731481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45979.580812731481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45979.580812731481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45979.580812731481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45979.580812731481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45979.580812731481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45979.580812731481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45979.580812731481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45979.580812731481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45979.580812731481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45979.580812731481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45979.580812731481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45979.580812731481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45979.580812731481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45979.580812731481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45979.580812731481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45979.580812731481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45979.580812731481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45979.580812731481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45979.580812731481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45979.580812731481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45979.580812731481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45979.580812731481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45979.580812731481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45979.580812731481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45979.580812731481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45979.580812731481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45979.580812731481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45979.580812731481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45979.580812731481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45979.580812731481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45979.580812731481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45979.580812731481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45979.580812731481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45979.580812731481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45979.580812731481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45979.580812731481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45979.580812731481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45979.580812731481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45979.580812731481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45979.580812731481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45979.580812731481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45979.580812731481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45979.580812731481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45979.580812731481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45979.580812731481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45979.580812731481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45979.580812731481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45979.580812731481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45979.580812731481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45979.580812731481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45979.580812731481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45979.580812731481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45979.580812731481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45979.580812731481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45979.580812731481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45979.580812731481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45979.580812731481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45979.580812731481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45979.580812731481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45979.580812731481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45979.580812731481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45979.580812731481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45979.580812731481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45979.580812731481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45979.580812731481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45979.580812731481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45979.580812731481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45979.580812731481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45979.580812731481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45979.580812731481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45979.580812731481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45979.580812731481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45979.580812731481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45979.580812731481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45979.580812731481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45979.580812731481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45979.580812731481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45979.580812731481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45979.580812731481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45979.580812731481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45979.580812731481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45979.580812731481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45979.580812731481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45979.580812731481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45979.580812731481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45979.580812731481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45979.580812731481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45979.580812731481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45979.580812731481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45979.580812731481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45979.580812731481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45979.580812731481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45979.580812731481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45979.580812731481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45979.580812731481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45979.580812731481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45979.580812731481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45979.580812731481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45979.580812731481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45979.580812731481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45979.580812731481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45979.580812731481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45979.580812731481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45979.580812731481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45979.580812731481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45979.580812731481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45979.580812731481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45979.580812731481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45979.580812731481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45979.580812731481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45979.580812731481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45979.580812731481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45979.580812731481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45979.580812731481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45979.580812731481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45979.580812731481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45979.580812731481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45979.580812731481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45979.580812731481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45979.580812731481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45979.580812731481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45979.580812731481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45979.580812731481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45979.580812731481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45979.580812731481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45979.580812731481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45979.580812731481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45979.580812731481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45979.580812731481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45979.580812731481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45979.580812731481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45979.580812731481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45979.580812731481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45979.580812731481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45979.580812731481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45979.580812731481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45979.580812731481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45979.580812731481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45979.580812731481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45979.580812731481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45979.580812731481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45979.580812731481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45979.580812731481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45979.580812731481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45979.580812731481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45979.580812731481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45979.580812731481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45979.580812731481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45979.580812731481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45979.580812731481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45979.580812731481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45979.580812731481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45979.580812731481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45979.580812731481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45979.580812731481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45979.580812731481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45979.580812731481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45979.580812731481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45979.580812731481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45979.580812731481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45979.580812731481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45979.580812731481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45979.580812731481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45979.580812731481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45979.580812731481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45979.580812731481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45979.580812731481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45979.580812731481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45979.580812731481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45979.580812731481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45979.580812731481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45979.580812731481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45979.580812731481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45979.580812731481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45979.580812731481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45979.580812731481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45979.580812731481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45979.580812731481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45979.580812731481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45979.580812731481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45979.580812731481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45979.580812731481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45979.580812731481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45979.580812731481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45979.580812731481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45979.580812731481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45979.580812731481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45979.580812731481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45979.580812731481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45979.580812731481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45979.580812731481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45979.580812731481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45979.580812731481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45979.580812731481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45979.580812731481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45979.580812731481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45979.580812731481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45979.580812731481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45979.580812731481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45979.580812731481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45979.580812731481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45979.580812731481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45979.580812731481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45979.580812731481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45979.580812731481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45979.580812731481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45979.580812731481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45979.580812731481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45979.580812731481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45979.580812731481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45979.580812731481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45979.580812731481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45979.580812731481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45979.580812731481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45979.580812731481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45979.580812731481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45979.580812731481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45979.580812731481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45979.580812731481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45979.580812731481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45979.580812731481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45979.580812731481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45979.580812731481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45979.580812731481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45979.580812731481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45979.580812731481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45979.580812731481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45979.580812731481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45979.580812731481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45979.580812731481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45979.580812731481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45979.580812731481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45979.580812731481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45979.580812731481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45979.580812731481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45979.580812731481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45979.580812731481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45979.580812731481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45979.580812731481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45979.580812731481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45979.580812731481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45979.580812731481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45979.580812731481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45979.580812731481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45979.580812731481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45979.580812731481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45979.580812731481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45979.580812731481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45979.580812731481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45979.580812731481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45979.580812731481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45979.580812731481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45979.580812731481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45979.580812731481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45979.580812731481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45979.580812731481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45979.580812731481</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276.10009513888508</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29415</v>
      </c>
      <c r="E3" s="94" t="s">
        <v>39021</v>
      </c>
      <c r="F3" s="95">
        <v>45979.496296296296</v>
      </c>
      <c r="G3" s="96">
        <f ca="1">IFERROR(NOW()-F3,"")</f>
        <v>8.4516435184923466E-2</v>
      </c>
      <c r="H3" s="95">
        <v>45979.488391203704</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45979.580812731481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45979.580812731481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45979.580812731481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45979.580812731481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45979.580812731481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45979.580812731481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45979.580812731481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45979.580812731481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45979.580812731481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45979.580812731481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45979.580812731481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45979.580812731481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45979.580812731481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45979.580812731481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45979.580812731481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45979.580812731481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45979.580812731481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45979.580812731481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45979.580812731481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45979.580812731481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45979.580812731481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45979.580812731481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45979.580812731481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45979.580812731481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45979.580812731481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45979.580812731481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45979.580812731481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45979.580812731481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45979.580812731481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45979.580812731481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45979.580812731481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45979.580812731481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45979.580812731481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45979.580812731481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45979.580812731481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45979.580812731481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45979.580812731481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45979.580812731481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45979.580812731481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45979.580812731481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45979.580812731481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45979.580812731481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45979.580812731481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45979.580812731481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45979.580812731481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45979.580812731481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45979.580812731481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45979.580812731481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45979.580812731481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45979.580812731481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45979.580812731481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45979.580812731481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45979.580812731481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45979.580812731481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45979.580812731481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45979.580812731481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45979.580812731481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45979.580812731481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45979.580812731481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45979.580812731481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45979.580812731481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45979.580812731481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45979.580812731481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45979.580812731481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45979.580812731481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45979.580812731481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45979.580812731481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45979.580812731481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45979.580812731481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45979.580812731481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45979.580812731481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45979.580812731481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45979.580812731481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45979.580812731481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45979.580812731481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45979.580812731481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45979.580812731481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45979.580812731481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45979.580812731481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45979.580812731481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45979.580812731481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45979.580812731481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45979.580812731481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45979.580812731481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45979.580812731481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45979.580812731481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45979.580812731481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45979.580812731481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45979.580812731481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45979.580812731481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45979.580812731481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45979.580812731481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45979.580812731481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45979.580812731481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45979.580812731481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45979.580812731481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45979.580812731481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45979.580812731481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45979.580812731481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45979.580812731481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45979.580812731481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45979.580812731481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45979.580812731481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45979.580812731481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45979.580812731481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45979.580812731481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45979.580812731481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45979.580812731481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45979.580812731481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45979.580812731481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45979.580812731481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45979.580812731481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45979.580812731481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45979.580812731481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45979.580812731481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45979.580812731481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45979.580812731481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45979.580812731481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45979.580812731481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45979.580812731481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45979.580812731481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45979.580812731481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45979.580812731481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45979.580812731481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45979.580812731481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45979.580812731481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45979.580812731481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45979.580812731481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45979.580812731481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45979.580812731481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45979.580812731481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45979.580812731481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45979.580812731481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45979.580812731481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45979.580812731481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45979.580812731481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45979.580812731481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45979.580812731481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45979.580812731481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45979.580812731481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45979.580812731481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45979.580812731481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45979.580812731481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45979.580812731481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45979.580812731481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45979.580812731481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45979.580812731481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45979.580812731481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45979.580812731481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45979.580812731481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45979.580812731481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45979.580812731481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45979.580812731481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45979.580812731481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45979.580812731481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45979.580812731481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45979.580812731481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45979.580812731481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45979.580812731481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45979.580812731481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45979.580812731481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45979.580812731481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45979.580812731481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45979.580812731481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45979.580812731481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45979.580812731481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45979.580812731481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45979.580812731481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45979.580812731481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45979.580812731481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45979.580812731481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45979.580812731481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45979.580812731481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45979.580812731481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45979.580812731481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45979.580812731481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45979.580812731481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45979.580812731481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45979.580812731481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45979.580812731481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45979.580812731481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45979.580812731481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45979.580812731481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45979.580812731481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45979.580812731481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45979.580812731481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45979.580812731481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45979.580812731481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45979.580812731481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45979.580812731481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45979.580812731481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45979.580812731481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45979.580812731481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45979.580812731481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45979.580812731481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45979.580812731481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45979.580812731481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45979.580812731481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45979.580812731481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45979.580812731481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45979.580812731481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45979.580812731481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45979.580812731481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45979.580812731481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45979.580812731481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45979.580812731481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45979.580812731481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45979.580812731481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45979.580812731481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45979.580812731481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45979.580812731481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45979.580812731481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45979.580812731481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45979.580812731481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45979.580812731481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45979.580812731481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45979.580812731481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45979.580812731481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45979.580812731481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45979.580812731481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45979.580812731481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45979.580812731481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45979.580812731481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45979.580812731481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45979.580812731481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45979.580812731481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45979.580812731481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45979.580812731481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45979.580812731481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45979.580812731481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45979.580812731481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45979.580812731481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45979.580812731481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45979.580812731481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45979.580812731481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45979.580812731481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45979.580812731481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45979.580812731481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45979.580812731481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45979.580812731481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45979.580812731481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45979.580812731481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45979.580812731481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45979.580812731481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45979.580812731481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45979.580812731481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45979.580812731481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45979.580812731481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45979.580812731481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45979.580812731481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45979.580812731481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45979.580812731481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45979.580812731481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45979.580812731481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45979.580812731481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45979.580812731481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45979.580812731481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45979.580812731481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45979.580812731481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45979.580812731481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45979.580812731481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45979.580812731481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45979.580812731481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45979.580812731481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45979.580812731481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45979.580812731481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45979.580812731481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45979.580812731481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45979.580812731481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45979.580812731481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45979.580812731481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45979.580812731481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45979.580812731481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45979.580812731481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45979.580812731481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45979.580812731481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45979.580812731481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45979.580812731481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45979.580812731481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45979.580812731481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45979.580812731481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45979.580812731481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45979.580812731481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45979.580812731481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45979.580812731481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45979.580812731481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45979.580812731481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45979.580812731481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45979.580812731481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45979.580812731481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45979.580812731481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45979.580812731481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45979.580812731481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45979.580812731481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45979.580812731481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45979.580812731481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45979.580812731481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45979.580812731481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45979.580812731481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45979.580812731481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45979.580812731481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45979.580812731481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45979.580812731481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45979.580812731481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45979.580812731481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45979.580812731481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45979.580812731481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45979.580812731481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45979.580812731481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45979.580812731481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45979.580812731481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45979.580812731481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45979.580812731481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45979.580812731481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45979.580812731481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45979.580812731481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45979.580812731481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45979.580812731481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45979.580812731481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45979.580812731481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45979.580812731481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45979.580812731481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45979.580812731481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45979.580812731481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45979.580812731481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45979.580812731481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45979.580812731481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45979.580812731481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45979.580812731481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45979.580812731481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45979.580812731481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45979.580812731481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45979.580812731481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45979.580812731481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45979.580812731481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45979.580812731481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45979.580812731481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45979.580812731481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45979.580812731481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45979.580812731481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45979.580812731481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45979.580812731481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45979.580812731481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45979.580812731481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45979.580812731481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45979.580812731481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45979.580812731481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45979.580812731481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45979.580812731481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45979.580812731481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45979.580812731481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45979.580812731481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45979.580812731481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45979.580812731481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45979.580812731481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45979.580812731481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45979.580812731481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45979.580812731481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45979.580812731481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45979.580812731481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45979.580812731481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45979.580812731481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45979.580812731481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45979.580812731481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45979.580812731481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45979.580812731481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45979.580812731481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45979.580812731481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45979.580812731481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45979.580812731481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45979.580812731481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45979.580812731481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45979.580812731481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45979.580812731481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45979.580812731481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45979.580812731481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45979.580812731481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45979.580812731481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45979.580812731481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45979.580812731481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45979.580812731481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45979.580812731481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45979.580812731481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45979.580812731481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45979.580812731481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45979.580812731481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45979.580812731481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45979.580812731481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45979.580812731481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45979.580812731481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45979.580812731481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45979.580812731481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45979.580812731481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45979.580812731481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45979.580812731481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45979.580812731481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45979.580812731481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45979.580812731481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45979.580812731481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45979.580812731481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45979.580812731481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45979.580812731481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45979.580812731481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45979.580812731481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45979.580812731481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45979.580812731481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45979.580812731481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45979.580812731481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45979.580812731481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45979.580812731481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45979.580812731481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45979.580812731481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45979.580812731481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45979.580812731481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45979.580812731481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45979.580812731481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45979.580812731481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45979.580812731481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45979.580812731481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45979.580812731481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45979.580812731481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45979.580812731481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45979.580812731481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45979.580812731481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45979.580812731481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45979.580812731481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45979.580812731481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45979.580812731481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45979.580812731481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45979.580812731481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45979.580812731481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45979.580812731481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45979.580812731481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45979.580812731481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45979.580812731481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45979.580812731481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45979.580812731481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45979.580812731481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45979.580812731481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45979.580812731481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45979.580812731481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45979.580812731481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45979.580812731481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45979.580812731481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45979.580812731481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45979.580812731481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45979.580812731481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45979.580812731481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45979.580812731481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45979.580812731481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45979.580812731481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45979.580812731481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45979.580812731481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45979.580812731481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45979.580812731481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45979.580812731481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45979.580812731481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45979.580812731481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45979.580812731481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45979.580812731481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45979.580812731481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45979.580812731481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45979.580812731481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45979.580812731481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45979.580812731481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45979.580812731481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45979.580812731481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45979.580812731481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45979.580812731481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45979.580812731481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45979.580812731481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45979.580812731481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45979.580812731481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45979.580812731481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45979.580812731481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45979.580812731481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45979.580812731481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45979.580812731481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45979.580812731481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45979.580812731481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45979.580812731481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45979.580812731481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45979.580812731481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45979.580812731481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45979.580812731481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45979.580812731481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45979.580812731481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45979.580812731481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45979.580812731481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45979.580812731481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45979.580812731481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45979.580812731481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45979.580812731481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45979.580812731481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45979.580812731481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45979.580812731481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45979.580812731481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45979.580812731481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45979.580812731481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45979.580812731481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45979.580812731481</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87.748752546292963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53.391935416664637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30.919701620368869</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2.0660094907434541</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45979.580812731481</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45979.580812731481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45979.580812731481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45979.580812731481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45979.580812731481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45979.580812731481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45979.580812731481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45979.580812731481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45979.580812731481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45979.580812731481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45979.580812731481</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45979.580812731481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45979.580812731481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45979.580812731481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45979.580812731481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45979.580812731481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45979.580812731481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45979.580812731481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45979.580812731481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45979.580812731481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45979.580812731481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45979.580812731481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45979.580812731481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45979.580812731481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45979.580812731481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45979.580812731481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45979.580812731481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45979.580812731481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45979.580812731481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45979.580812731481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45979.580812731481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45979.580812731481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45979.580812731481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45979.580812731481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45979.580812731481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45979.580812731481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45979.580812731481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45979.580812731481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45979.580812731481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45979.580812731481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45979.580812731481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45979.580812731481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45979.580812731481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45979.580812731481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45979.580812731481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45979.580812731481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45979.580812731481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45979.580812731481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45979.580812731481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45979.580812731481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45979.580812731481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45979.580812731481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45979.580812731481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45979.580812731481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45979.580812731481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45979.580812731481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45979.580812731481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45979.580812731481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45979.580812731481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45979.580812731481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45979.580812731481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45979.580812731481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45979.580812731481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45979.580812731481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45979.580812731481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45979.580812731481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45979.580812731481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45979.580812731481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45979.580812731481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45979.580812731481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45979.580812731481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45979.580812731481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45979.580812731481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45979.580812731481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45979.580812731481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45979.580812731481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45979.580812731481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45979.580812731481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45979.580812731481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45979.580812731481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45979.580812731481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45979.580812731481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45979.580812731481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45979.580812731481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45979.580812731481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45979.580812731481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45979.580812731481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45979.580812731481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45979.580812731481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45979.580812731481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45979.580812731481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45979.580812731481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45979.580812731481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45979.580812731481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45979.580812731481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45979.580812731481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45979.580812731481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45979.580812731481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45979.580812731481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45979.580812731481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45979.580812731481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45979.580812731481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45979.580812731481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45979.580812731481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45979.580812731481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45979.580812731481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45979.580812731481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45979.580812731481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45979.580812731481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45979.580812731481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45979.580812731481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45979.580812731481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45979.580812731481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45979.580812731481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45979.580812731481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45979.580812731481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45979.580812731481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45979.580812731481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45979.580812731481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45979.580812731481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45979.580812731481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45979.580812731481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45979.580812731481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45979.580812731481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45979.580812731481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45979.580812731481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45979.580812731481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45979.580812731481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45979.580812731481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45979.580812731481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45979.580812731481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45979.580812731481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45979.580812731481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45979.580812731481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45979.580812731481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45979.580812731481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45979.580812731481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45979.580812731481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45979.580812731481</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45979.580812731481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45979.580812731481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45979.580812731481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45979.580812731481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45979.580812731481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45979.580812731481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45979.580812731481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45979.580812731481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45979.580812731481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45979.580812731481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45979.580812731481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45979.580812731481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45979.580812731481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45979.580812731481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45979.580812731481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45979.580812731481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45979.580812731481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45979.580812731481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45979.580812731481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45979.580812731481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45979.580812731481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45979.580812731481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45979.580812731481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45979.580812731481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45979.580812731481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45979.580812731481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45979.580812731481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45979.580812731481</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45979.580812731481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45979.580812731481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45979.580812731481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45979.580812731481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45979.580812731481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45979.580812731481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45979.580812731481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45979.580812731481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45979.580812731481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45979.580812731481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45979.580812731481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45979.580812731481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45979.580812731481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45979.580812731481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45979.580812731481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45979.580812731481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45979.580812731481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45979.580812731481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45979.580812731481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45979.580812731481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45979.580812731481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45979.580812731481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45979.580812731481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45979.580812731481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45979.580812731481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45979.580812731481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45979.580812731481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45979.580812731481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45979.580812731481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45979.580812731481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45979.580812731481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45979.580812731481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45979.580812731481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45979.580812731481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45979.580812731481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45979.580812731481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45979.580812731481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45979.580812731481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45979.580812731481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45979.580812731481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45979.580812731481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45979.580812731481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45979.580812731481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45979.580812731481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45979.580812731481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45979.580812731481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45979.580812731481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45979.580812731481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45979.580812731481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45979.580812731481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45979.580812731481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45979.580812731481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45979.580812731481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45979.580812731481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45979.580812731481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45979.580812731481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45979.580812731481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45979.580812731481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45979.580812731481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45979.580812731481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45979.580812731481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45979.580812731481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45979.580812731481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45979.580812731481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45979.580812731481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45979.580812731481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45979.580812731481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45979.580812731481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45979.580812731481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45979.580812731481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45979.580812731481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45979.580812731481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45979.580812731481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45979.580812731481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45979.580812731481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45979.580812731481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45979.580812731481</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