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04" documentId="120_S{2AC9BD13-BADA-5192-A53E-5A8FF88502F6}" xr6:coauthVersionLast="47" xr6:coauthVersionMax="47" xr10:uidLastSave="{7061D93F-DFFD-41B9-BF22-F324179141B5}"/>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<sst xmlns="http://schemas.openxmlformats.org/spreadsheetml/2006/main" count="181599" uniqueCount="39214">
  <si>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</si>
  <si>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</si>
  <si>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</si>
  <si>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</si>
  <si>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</si>
  <si>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</si>
  <si>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</si>
  <si>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</si>
  <si>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</si>
  <si>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</si>
  <si>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</si>
  <si>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</si>
  <si>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</si>
  <si>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</si>
  <si>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</si>
  <si>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</si>
  <si>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</si>
  <si>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</si>
  <si>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</si>
  <si>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</si>
  <si>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</si>
  <si>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</si>
  <si>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</si>
  <si>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</si>
  <si>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</si>
  <si>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</si>
  <si>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</si>
  <si>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</si>
  <si>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</si>
  <si>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</si>
  <si>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</si>
  <si>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</si>
  <si>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</si>
  <si>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</si>
  <si>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</si>
  <si>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</si>
  <si>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</si>
  <si>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</si>
  <si>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</si>
  <si>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</si>
  <si>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</si>
  <si>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</si>
  <si>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</si>
  <si>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</si>
  <si>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</si>
  <si>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</si>
  <si>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</si>
  <si>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</si>
  <si>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</si>
  <si>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</si>
  <si>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</si>
  <si>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</si>
  <si>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</si>
  <si>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</si>
  <si>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</si>
  <si>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</si>
  <si>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</si>
  <si>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</si>
  <si>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</si>
  <si>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</si>
  <si>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</si>
  <si>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</si>
  <si>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</si>
  <si>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</si>
  <si>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</si>
  <si>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</si>
  <si>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</si>
  <si>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</si>
  <si>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</si>
  <si>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</si>
  <si>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</si>
  <si>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</si>
  <si>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</si>
  <si>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</si>
  <si>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</si>
  <si>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</si>
  <si>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</si>
  <si>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</si>
  <si>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</si>
  <si>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</si>
  <si>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</si>
  <si>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</si>
  <si>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</si>
  <si>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</si>
  <si>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</si>
  <si>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</si>
  <si>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</si>
  <si>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</si>
  <si>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</si>
  <si>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</si>
  <si>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</si>
  <si>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</si>
  <si>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</si>
  <si>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</si>
  <si>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</si>
  <si>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</si>
  <si>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</si>
  <si>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</si>
  <si>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</si>
  <si>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</si>
  <si>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</si>
  <si>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</si>
  <si>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</si>
  <si>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</si>
  <si>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</si>
  <si>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</si>
  <si>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</si>
  <si>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</si>
  <si>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</si>
  <si>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</si>
  <si>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</si>
  <si>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</si>
  <si>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</si>
  <si>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</si>
  <si>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</si>
  <si>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</si>
  <si>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</si>
  <si>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</si>
  <si>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</si>
  <si>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</si>
  <si>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</si>
  <si>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</si>
  <si>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</si>
  <si>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</si>
  <si>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</si>
  <si>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</si>
  <si>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</si>
  <si>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</si>
  <si>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</si>
  <si>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</si>
  <si>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</si>
  <si>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</si>
  <si>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</si>
  <si>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</si>
  <si>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</si>
  <si>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</si>
  <si>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</si>
  <si>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</si>
  <si>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</si>
  <si>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</si>
  <si>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</si>
  <si>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</si>
  <si>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</si>
  <si>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</si>
  <si>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</si>
  <si>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</si>
  <si>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</si>
  <si>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</si>
  <si>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</si>
  <si>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</si>
  <si>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</si>
  <si>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</si>
  <si>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</si>
  <si>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</si>
  <si>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</si>
  <si>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</si>
  <si>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</si>
  <si>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</si>
  <si>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</si>
  <si>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</si>
  <si>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</si>
  <si>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</si>
  <si>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</si>
  <si>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</si>
  <si>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</si>
  <si>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</si>
  <si>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</si>
  <si>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</si>
  <si>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</si>
  <si>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</si>
  <si>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</si>
  <si>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</si>
  <si>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</si>
  <si>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</si>
  <si>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</si>
  <si>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</si>
  <si>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</si>
  <si>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</si>
  <si>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</si>
  <si>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</si>
  <si>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</si>
  <si>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</si>
  <si>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</si>
  <si>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</si>
  <si>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</si>
  <si>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</si>
  <si>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</si>
  <si>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</si>
  <si>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</si>
  <si>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</si>
  <si>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</si>
  <si>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</si>
  <si>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</si>
  <si>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</si>
  <si>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</si>
  <si>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</si>
  <si>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</si>
  <si>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</si>
  <si>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</si>
  <si>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</si>
  <si>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</si>
  <si>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</si>
  <si>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</si>
  <si>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</si>
  <si>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</si>
  <si>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</si>
  <si>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</si>
  <si>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</si>
  <si>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</si>
  <si>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</si>
  <si>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</si>
  <si>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</si>
  <si>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</si>
  <si>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</si>
  <si>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</si>
  <si>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</si>
  <si>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</si>
  <si>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</si>
  <si>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</si>
  <si>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</si>
  <si>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</si>
  <si>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</si>
  <si>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</si>
  <si>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</si>
  <si>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</si>
  <si>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</si>
  <si>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</si>
  <si>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</si>
  <si>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</si>
  <si>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</si>
  <si>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</si>
  <si>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</si>
  <si>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</si>
  <si>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</si>
  <si>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</si>
  <si>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</si>
  <si>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</si>
  <si>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</si>
  <si>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</si>
  <si>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</si>
  <si>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</si>
  <si>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</si>
  <si>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</si>
  <si>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</si>
  <si>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</si>
  <si>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</si>
  <si>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</si>
  <si>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</si>
  <si>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</si>
  <si>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</si>
  <si>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</si>
  <si>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</si>
  <si>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</si>
  <si>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</si>
  <si>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</si>
  <si>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</si>
  <si>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</si>
  <si>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</si>
  <si>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</si>
  <si>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</si>
  <si>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</si>
  <si>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</si>
  <si>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</si>
  <si>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</si>
  <si>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</si>
  <si>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</si>
  <si>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</si>
  <si>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</si>
  <si>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</si>
  <si>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</si>
  <si>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</si>
  <si>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</si>
  <si>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</si>
  <si>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</si>
  <si>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</si>
  <si>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</si>
  <si>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</si>
  <si>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</si>
  <si>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</si>
  <si>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</si>
  <si>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</si>
  <si>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</si>
  <si>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</si>
  <si>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</si>
  <si>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</si>
  <si>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</si>
  <si>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</si>
  <si>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</si>
  <si>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</si>
  <si>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</si>
  <si>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</si>
  <si>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</si>
  <si>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</si>
  <si>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</si>
  <si>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</si>
  <si>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</si>
  <si>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</si>
  <si>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</si>
  <si>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</si>
  <si>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</si>
  <si>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</si>
  <si>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</si>
  <si>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</si>
  <si>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</si>
  <si>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</si>
  <si>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</si>
  <si>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</si>
  <si>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</si>
  <si>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</si>
  <si>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</si>
  <si>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</si>
  <si>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</si>
  <si>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</si>
  <si>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</si>
  <si>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</si>
  <si>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</si>
  <si>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</si>
  <si>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</si>
  <si>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</si>
  <si>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</si>
  <si>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</si>
  <si>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</si>
  <si>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</si>
  <si>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</si>
  <si>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</si>
  <si>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</si>
  <si>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</si>
  <si>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</si>
  <si>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</si>
  <si>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</si>
  <si>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</si>
  <si>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</si>
  <si>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</si>
  <si>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</si>
  <si>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</si>
  <si>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</si>
  <si>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</si>
  <si>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</si>
  <si>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</si>
  <si>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</si>
  <si>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</si>
  <si>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</si>
  <si>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</si>
  <si>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</si>
  <si>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</si>
  <si>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</si>
  <si>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</si>
  <si>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</si>
  <si>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</si>
  <si>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</si>
  <si>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</si>
  <si>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</si>
  <si>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</si>
  <si>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</si>
  <si>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</si>
  <si>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</si>
  <si>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</si>
  <si>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</si>
  <si>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</si>
  <si>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</si>
  <si>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</si>
  <si>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</si>
  <si>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</si>
  <si>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</si>
  <si>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</si>
  <si>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</si>
  <si>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</si>
  <si>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</si>
  <si>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</si>
  <si>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</si>
  <si>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</si>
  <si>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</si>
  <si>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</si>
  <si>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</si>
  <si>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</si>
  <si>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</si>
  <si>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</si>
  <si>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</si>
  <si>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</si>
  <si>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</si>
  <si>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</si>
  <si>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</si>
  <si>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</si>
  <si>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</si>
  <si>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</si>
  <si>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</si>
  <si>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</si>
  <si>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</si>
  <si>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</si>
  <si>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</si>
  <si>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</si>
  <si>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</si>
  <si>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</si>
  <si>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</si>
  <si>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</si>
  <si>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</si>
  <si>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</si>
  <si>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</si>
  <si>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</si>
  <si>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</si>
  <si>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</si>
  <si>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</si>
  <si>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</si>
  <si>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</si>
  <si>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</si>
  <si>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</si>
  <si>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</si>
  <si>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</si>
  <si>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</si>
  <si>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</si>
  <si>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</si>
  <si>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</si>
  <si>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</si>
  <si>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</si>
  <si>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</si>
  <si>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</si>
  <si>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</si>
  <si>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</si>
  <si>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</si>
  <si>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</si>
  <si>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</si>
  <si>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</si>
  <si>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</si>
  <si>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</si>
  <si>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</si>
  <si>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</si>
  <si>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</si>
  <si>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</si>
  <si>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</si>
  <si>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</si>
  <si>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</si>
  <si>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</si>
  <si>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</si>
  <si>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</si>
  <si>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</si>
  <si>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</si>
  <si>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</si>
  <si>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</si>
  <si>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</si>
  <si>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</si>
  <si>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</si>
  <si>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</si>
  <si>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</si>
  <si>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</si>
  <si>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</si>
  <si>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</si>
  <si>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</si>
  <si>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</si>
  <si>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</si>
  <si>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</si>
  <si>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</si>
  <si>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</si>
  <si>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</si>
  <si>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</si>
  <si>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</si>
  <si>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</si>
  <si>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</si>
  <si>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</si>
  <si>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</si>
  <si>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</si>
  <si>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</si>
  <si>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</si>
  <si>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</si>
  <si>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</si>
  <si>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</si>
  <si>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</si>
  <si>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</si>
  <si>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</si>
  <si>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</si>
  <si>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</si>
  <si>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</si>
  <si>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</si>
  <si>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</si>
  <si>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</si>
  <si>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</si>
  <si>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</si>
  <si>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</si>
  <si>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</si>
  <si>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</si>
  <si>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</si>
  <si>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</si>
  <si>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</si>
  <si>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</si>
  <si>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</si>
  <si>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</si>
  <si>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</si>
  <si>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</si>
  <si>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</si>
  <si>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</si>
  <si>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</si>
  <si>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</si>
  <si>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</si>
  <si>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</si>
  <si>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</si>
  <si>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</si>
  <si>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</si>
  <si>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</si>
  <si>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</si>
  <si>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</si>
  <si>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</si>
  <si>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</si>
  <si>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</si>
  <si>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</si>
  <si>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</si>
  <si>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</si>
  <si>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</si>
  <si>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</si>
  <si>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</si>
  <si>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</si>
  <si>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</si>
  <si>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</si>
  <si>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</si>
  <si>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</si>
  <si>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</si>
  <si>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</si>
  <si>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</si>
  <si>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</si>
  <si>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</si>
  <si>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</si>
  <si>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</si>
  <si>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</si>
  <si>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</si>
  <si>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</si>
  <si>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</si>
  <si>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</si>
  <si>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</si>
  <si>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</si>
  <si>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</si>
  <si>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</si>
  <si>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</si>
  <si>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</si>
  <si>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</si>
  <si>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</si>
  <si>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</si>
  <si>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</si>
  <si>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</si>
  <si>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</si>
  <si>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</si>
  <si>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</si>
  <si>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</si>
  <si>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</si>
  <si>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</si>
  <si>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</si>
  <si>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</si>
  <si>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</si>
  <si>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</si>
  <si>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</si>
  <si>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</si>
  <si>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</si>
  <si>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</si>
  <si>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</si>
  <si>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</si>
  <si>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</si>
  <si>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</si>
  <si>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</si>
  <si>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</si>
  <si>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</si>
  <si>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</si>
  <si>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</si>
  <si>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</si>
  <si>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</si>
  <si>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</si>
  <si>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</si>
  <si>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</si>
  <si>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</si>
  <si>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</si>
  <si>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</si>
  <si>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</si>
  <si>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</si>
  <si>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</si>
  <si>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</si>
  <si>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</si>
  <si>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</si>
  <si>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</si>
  <si>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</si>
  <si>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</si>
  <si>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</si>
  <si>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</si>
  <si>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</si>
  <si>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</si>
  <si>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</si>
  <si>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</si>
  <si>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</si>
  <si>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</si>
  <si>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</si>
  <si>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</si>
  <si>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</si>
  <si>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</si>
  <si>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</si>
  <si>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</si>
  <si>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</si>
  <si>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</si>
  <si>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</si>
  <si>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</si>
  <si>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</si>
  <si>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</si>
  <si>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</si>
  <si>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</si>
  <si>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</si>
  <si>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</si>
  <si>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</si>
  <si>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</si>
  <si>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</si>
  <si>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</si>
  <si>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</si>
  <si>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</si>
  <si>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</si>
  <si>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</si>
  <si>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</si>
  <si>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</si>
  <si>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</si>
  <si>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</si>
  <si>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</si>
  <si>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</si>
  <si>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</si>
  <si>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</si>
  <si>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</si>
  <si>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</si>
  <si>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</si>
  <si>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</si>
  <si>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</si>
  <si>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</si>
  <si>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</si>
  <si>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</si>
  <si>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</si>
  <si>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</si>
  <si>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</si>
  <si>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</si>
  <si>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</si>
  <si>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</si>
  <si>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</si>
  <si>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</si>
  <si>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</si>
  <si>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</si>
  <si>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</si>
  <si>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</si>
  <si>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</si>
  <si>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</si>
  <si>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</si>
  <si>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</si>
  <si>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</si>
  <si>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</si>
  <si>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</si>
  <si>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</si>
  <si>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</si>
  <si>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</si>
  <si>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</si>
  <si>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</si>
  <si>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</si>
  <si>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</si>
  <si>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</si>
  <si>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</si>
  <si>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</si>
  <si>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</si>
  <si>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</si>
  <si>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</si>
  <si>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</si>
  <si>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</si>
  <si>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</si>
  <si>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</si>
  <si>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</si>
  <si>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</si>
  <si>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</si>
  <si>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</si>
  <si>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</si>
  <si>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</si>
  <si>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</si>
  <si>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</si>
  <si>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</si>
  <si>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</si>
  <si>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</si>
  <si>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</si>
  <si>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</si>
  <si>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</si>
  <si>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</si>
  <si>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</si>
  <si>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</si>
  <si>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</si>
  <si>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</si>
  <si>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</si>
  <si>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</si>
  <si>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</si>
  <si>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</si>
  <si>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</si>
  <si>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</si>
  <si>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</si>
  <si>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</si>
  <si>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</si>
  <si>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</si>
  <si>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</si>
  <si>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</si>
  <si>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</si>
  <si>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</si>
  <si>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</si>
  <si>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</si>
  <si>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</si>
  <si>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</si>
  <si>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</si>
  <si>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</si>
  <si>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</si>
  <si>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</si>
  <si>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</si>
  <si>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</si>
  <si>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</si>
  <si>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</si>
  <si>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</si>
  <si>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</si>
  <si>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</si>
  <si>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</si>
  <si>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</si>
  <si>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</si>
  <si>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</si>
  <si>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</si>
  <si>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</si>
  <si>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</si>
  <si>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</si>
  <si>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</si>
  <si>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</si>
  <si>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</si>
  <si>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</si>
  <si>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</si>
  <si>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</si>
  <si>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</si>
  <si>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</si>
  <si>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</si>
  <si>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</si>
  <si>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</si>
  <si>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</si>
  <si>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</si>
  <si>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</si>
  <si>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</si>
  <si>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</si>
  <si>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</si>
  <si>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</si>
  <si>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</si>
  <si>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</si>
  <si>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</si>
  <si>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</si>
  <si>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</si>
  <si>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</si>
  <si>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</si>
  <si>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</si>
  <si>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</si>
  <si>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</si>
  <si>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</si>
  <si>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</si>
  <si>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</si>
  <si>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</si>
  <si>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</si>
  <si>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</si>
  <si>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</si>
  <si>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</si>
  <si>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</si>
  <si>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</si>
  <si>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</si>
  <si>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</si>
  <si>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</si>
  <si>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</si>
  <si>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</si>
  <si>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</si>
  <si>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</si>
  <si>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</si>
  <si>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</si>
  <si>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</si>
  <si>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</si>
  <si>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</si>
  <si>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</si>
  <si>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</si>
  <si>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</si>
  <si>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</si>
  <si>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</si>
  <si>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</si>
  <si>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</si>
  <si>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</si>
  <si>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</si>
  <si>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</si>
  <si>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</si>
  <si>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</si>
  <si>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</si>
  <si>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</si>
  <si>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</si>
  <si>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</si>
  <si>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</si>
  <si>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</si>
  <si>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</si>
  <si>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</si>
  <si>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</si>
  <si>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</si>
  <si>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</si>
  <si>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</si>
  <si>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</si>
  <si>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</si>
  <si>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</si>
  <si>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</si>
  <si>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</si>
  <si>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</si>
  <si>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</si>
  <si>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</si>
  <si>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</si>
  <si>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</si>
  <si>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</si>
  <si>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</si>
  <si>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</si>
  <si>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</si>
  <si>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</si>
  <si>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</si>
  <si>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</si>
  <si>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</si>
  <si>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</si>
  <si>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</si>
  <si>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</si>
  <si>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</si>
  <si>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</si>
  <si>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</si>
  <si>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</si>
  <si>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</si>
  <si>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</si>
  <si>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</si>
  <si>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</si>
  <si>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</si>
  <si>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</si>
  <si>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</si>
  <si>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</si>
  <si>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</si>
  <si>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</si>
  <si>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</si>
  <si>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</si>
  <si>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</si>
  <si>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</si>
  <si>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</si>
  <si>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</si>
  <si>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</si>
  <si>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</si>
  <si>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</si>
  <si>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</si>
  <si>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</si>
  <si>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</si>
  <si>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</si>
  <si>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</si>
  <si>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</si>
  <si>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</si>
  <si>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</si>
  <si>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</si>
  <si>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</si>
  <si>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</si>
  <si>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</si>
  <si>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</si>
  <si>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</si>
  <si>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</si>
  <si>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</si>
  <si>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</si>
  <si>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</si>
  <si>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</si>
  <si>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</si>
  <si>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</si>
  <si>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</si>
  <si>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</si>
  <si>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</si>
  <si>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</si>
  <si>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</si>
  <si>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</si>
  <si>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</si>
  <si>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</si>
  <si>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</si>
  <si>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</si>
  <si>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</si>
  <si>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</si>
  <si>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</si>
  <si>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</si>
  <si>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</si>
  <si>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</si>
  <si>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</si>
  <si>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</si>
  <si>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</si>
  <si>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</si>
  <si>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</si>
  <si>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</si>
  <si>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</si>
  <si>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</si>
  <si>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</si>
  <si>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</si>
  <si>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</si>
  <si>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</si>
  <si>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</si>
  <si>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</si>
  <si>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</si>
  <si>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</si>
  <si>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</si>
  <si>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</si>
  <si>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</si>
  <si>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</si>
  <si>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</si>
  <si>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</si>
  <si>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</si>
  <si>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</si>
  <si>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</si>
  <si>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</si>
  <si>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</si>
  <si>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</si>
  <si>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</si>
  <si>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</si>
  <si>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</si>
  <si>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</si>
  <si>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</si>
  <si>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</si>
  <si>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</si>
  <si>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</si>
  <si>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</si>
  <si>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</si>
  <si>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</si>
  <si>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</si>
  <si>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</si>
  <si>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</si>
  <si>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</si>
  <si>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</si>
  <si>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</si>
  <si>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</si>
  <si>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</si>
  <si>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</si>
  <si>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</si>
  <si>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</si>
  <si>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</si>
  <si>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</si>
  <si>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</si>
  <si>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</si>
  <si>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</si>
  <si>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</si>
  <si>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</si>
  <si>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</si>
  <si>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</si>
  <si>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</si>
  <si>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</si>
  <si>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</si>
  <si>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</si>
  <si>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</si>
  <si>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</si>
  <si>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</si>
  <si>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</si>
  <si>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</si>
  <si>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</si>
  <si>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</si>
  <si>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</si>
  <si>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</si>
  <si>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</si>
  <si>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</si>
  <si>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</si>
  <si>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</si>
  <si>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</si>
  <si>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</si>
  <si>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</si>
  <si>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</si>
  <si>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</si>
  <si>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</si>
  <si>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</si>
  <si>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</si>
  <si>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</si>
  <si>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</si>
  <si>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</si>
  <si>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</si>
  <si>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</si>
  <si>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</si>
  <si>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</si>
  <si>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</si>
  <si>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</si>
  <si>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</si>
  <si>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</si>
  <si>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</si>
  <si>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</si>
  <si>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</si>
  <si>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</si>
  <si>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</si>
  <si>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</si>
  <si>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</si>
  <si>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</si>
  <si>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</si>
  <si>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</si>
  <si>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</si>
  <si>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</si>
  <si>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</si>
  <si>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</si>
  <si>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</si>
  <si>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</si>
  <si>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</si>
  <si>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</si>
  <si>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</si>
  <si>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</si>
  <si>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</si>
  <si>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</si>
  <si>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</si>
  <si>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</si>
  <si>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</si>
  <si>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</si>
  <si>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</si>
  <si>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</si>
  <si>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</si>
  <si>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</si>
  <si>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</si>
  <si>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</si>
  <si>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</si>
  <si>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</si>
  <si>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</si>
  <si>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</si>
  <si>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</si>
  <si>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</si>
  <si>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</si>
  <si>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</si>
  <si>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</si>
  <si>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</si>
  <si>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</si>
  <si>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</si>
  <si>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</si>
  <si>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</si>
  <si>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</si>
  <si>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</si>
  <si>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</si>
  <si>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</si>
  <si>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</si>
  <si>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</si>
  <si>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</si>
  <si>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</si>
  <si>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</si>
  <si>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</si>
  <si>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</si>
  <si>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</si>
  <si>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</si>
  <si>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</si>
  <si>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</si>
  <si>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</si>
  <si>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</si>
  <si>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</si>
  <si>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</si>
  <si>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</si>
  <si>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</si>
  <si>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</si>
  <si>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</si>
  <si>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</si>
  <si>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</si>
  <si>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</si>
  <si>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</si>
  <si>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</si>
  <si>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</si>
  <si>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</si>
  <si>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</si>
  <si>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</si>
  <si>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</si>
  <si>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</si>
  <si>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</si>
  <si>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</si>
  <si>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</si>
  <si>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</si>
  <si>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</si>
  <si>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</si>
  <si>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</si>
  <si>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</si>
  <si>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</si>
  <si>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</si>
  <si>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</si>
  <si>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</si>
  <si>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</si>
  <si>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</si>
  <si>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</si>
  <si>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</si>
  <si>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</si>
  <si>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</si>
  <si>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</si>
  <si>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</si>
  <si>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</si>
  <si>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</si>
  <si>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</si>
  <si>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</si>
  <si>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</si>
  <si>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</si>
  <si>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</si>
  <si>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</si>
  <si>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</si>
  <si>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</si>
  <si>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</si>
  <si>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</si>
  <si>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</si>
  <si>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</si>
  <si>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</si>
  <si>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</si>
  <si>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</si>
  <si>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</si>
  <si>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</si>
  <si>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</si>
  <si>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</si>
  <si>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</si>
  <si>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</si>
  <si>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</si>
  <si>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</si>
  <si>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</si>
  <si>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</si>
  <si>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</si>
  <si>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</si>
  <si>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</si>
  <si>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</si>
  <si>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</si>
  <si>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</si>
  <si>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</si>
  <si>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</si>
  <si>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</si>
  <si>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</si>
  <si>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</si>
  <si>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</si>
  <si>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</si>
  <si>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</si>
  <si>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</si>
  <si>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</si>
  <si>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</si>
  <si>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</si>
  <si>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</si>
  <si>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</si>
  <si>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</si>
  <si>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</si>
  <si>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</si>
  <si>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</si>
  <si>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</si>
  <si>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</si>
  <si>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</si>
  <si>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</si>
  <si>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</si>
  <si>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</si>
  <si>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</si>
  <si>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</si>
  <si>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</si>
  <si>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</si>
  <si>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</si>
  <si>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</si>
  <si>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</si>
  <si>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</si>
  <si>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</si>
  <si>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</si>
  <si>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</si>
  <si>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</si>
  <si>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</si>
  <si>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</si>
  <si>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</si>
  <si>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</si>
  <si>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</si>
  <si>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</si>
  <si>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</si>
  <si>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</si>
  <si>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</si>
  <si>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</si>
  <si>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</si>
  <si>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</si>
  <si>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</si>
  <si>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</si>
  <si>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</si>
  <si>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</si>
  <si>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</si>
  <si>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</si>
  <si>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</si>
  <si>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</si>
  <si>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</si>
  <si>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</si>
  <si>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</si>
  <si>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</si>
  <si>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</si>
  <si>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</si>
  <si>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</si>
  <si>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</si>
  <si>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</si>
  <si>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</si>
  <si>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</si>
  <si>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</si>
  <si>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</si>
  <si>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</si>
  <si>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</si>
  <si>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</si>
  <si>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</si>
  <si>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</si>
  <si>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</si>
  <si>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</si>
  <si>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</si>
  <si>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</si>
  <si>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</si>
  <si>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</si>
  <si>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</si>
  <si>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</si>
  <si>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</si>
  <si>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</si>
  <si>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</si>
  <si>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</si>
  <si>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</si>
  <si>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</si>
  <si>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</si>
  <si>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</si>
  <si>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</si>
  <si>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</si>
  <si>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</si>
  <si>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</si>
  <si>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</si>
  <si>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</si>
  <si>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</si>
  <si>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</si>
  <si>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</si>
  <si>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</si>
  <si>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</si>
  <si>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</si>
  <si>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</si>
  <si>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</si>
  <si>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</si>
  <si>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</si>
  <si>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</si>
  <si>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</si>
  <si>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</si>
  <si>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</si>
  <si>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</si>
  <si>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</si>
  <si>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</si>
  <si>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</si>
  <si>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</si>
  <si>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</si>
  <si>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</si>
  <si>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</si>
  <si>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</si>
  <si>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</si>
  <si>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</si>
  <si>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</si>
  <si>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</si>
  <si>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</si>
  <si>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</si>
  <si>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</si>
  <si>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</si>
  <si>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</si>
  <si>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</si>
  <si>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</si>
  <si>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</si>
  <si>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</si>
  <si>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</si>
  <si>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</si>
  <si>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</si>
  <si>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</si>
  <si>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</si>
  <si>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</si>
  <si>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</si>
  <si>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</si>
  <si>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</si>
  <si>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</si>
  <si>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</si>
  <si>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</si>
  <si>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</si>
  <si>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</si>
  <si>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</si>
  <si>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</si>
  <si>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</si>
  <si>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</si>
  <si>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</si>
  <si>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</si>
  <si>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</si>
  <si>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</si>
  <si>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</si>
  <si>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</si>
  <si>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</si>
  <si>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</si>
  <si>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</si>
  <si>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</si>
  <si>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</si>
  <si>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</si>
  <si>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</si>
  <si>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</si>
  <si>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</si>
  <si>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</si>
  <si>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</si>
  <si>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</si>
  <si>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</si>
  <si>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</si>
  <si>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</si>
  <si>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</si>
  <si>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</si>
  <si>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</si>
  <si>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</si>
  <si>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</si>
  <si>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</si>
  <si>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</si>
  <si>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</si>
  <si>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</si>
  <si>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</si>
  <si>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</si>
  <si>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</si>
  <si>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</si>
  <si>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</si>
  <si>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</si>
  <si>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</si>
  <si>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</si>
  <si>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</si>
  <si>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</si>
  <si>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</si>
  <si>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</si>
  <si>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</si>
  <si>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</si>
  <si>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</si>
  <si>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</si>
  <si>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</si>
  <si>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</si>
  <si>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</si>
  <si>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</si>
  <si>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</si>
  <si>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</si>
  <si>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</si>
  <si>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</si>
  <si>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</si>
  <si>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</si>
  <si>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</si>
  <si>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</si>
  <si>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</si>
  <si>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</si>
  <si>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</si>
  <si>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</si>
  <si>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</si>
  <si>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</si>
  <si>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</si>
  <si>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</si>
  <si>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</si>
  <si>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</si>
  <si>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</si>
  <si>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</si>
  <si>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</si>
  <si>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</si>
  <si>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</si>
  <si>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</si>
  <si>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</si>
  <si>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</si>
  <si>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</si>
  <si>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</si>
  <si>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</si>
  <si>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</si>
  <si>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</si>
  <si>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</si>
  <si>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</si>
  <si>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</si>
  <si>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</si>
  <si>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</si>
  <si>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</si>
  <si>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</si>
  <si>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</si>
  <si>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</si>
  <si>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</si>
  <si>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</si>
  <si>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</si>
  <si>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</si>
  <si>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</si>
  <si>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</si>
  <si>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</si>
  <si>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</si>
  <si>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</si>
  <si>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</si>
  <si>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</si>
  <si>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</si>
  <si>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</si>
  <si>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</si>
  <si>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</si>
  <si>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</si>
  <si>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</si>
  <si>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</si>
  <si>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</si>
  <si>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</si>
  <si>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</si>
  <si>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</si>
  <si>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</si>
  <si>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</si>
  <si>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</si>
  <si>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</si>
  <si>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</si>
  <si>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</si>
  <si>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</si>
  <si>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</si>
  <si>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</si>
  <si>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</si>
  <si>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</si>
  <si>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</si>
  <si>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</si>
  <si>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</si>
  <si>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</si>
  <si>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</si>
  <si>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</si>
  <si>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</si>
  <si>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</si>
  <si>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</si>
  <si>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</si>
  <si>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</si>
  <si>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</si>
  <si>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</si>
  <si>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</si>
  <si>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</si>
  <si>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</si>
  <si>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</si>
  <si>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</si>
  <si>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</si>
  <si>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</si>
  <si>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</si>
  <si>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</si>
  <si>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</si>
  <si>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</si>
  <si>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</si>
  <si>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</si>
  <si>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</si>
  <si>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</si>
  <si>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</si>
  <si>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</si>
  <si>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</si>
  <si>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</si>
  <si>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</si>
  <si>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</si>
  <si>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</si>
  <si>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</si>
  <si>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</si>
  <si>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</si>
  <si>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</si>
  <si>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</si>
  <si>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</si>
  <si>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</si>
  <si>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</si>
  <si>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</si>
  <si>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</si>
  <si>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</si>
  <si>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</si>
  <si>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</si>
  <si>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</si>
  <si>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</si>
  <si>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</si>
  <si>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</si>
  <si>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</si>
  <si>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</si>
  <si>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</si>
  <si>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</si>
  <si>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</si>
  <si>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</si>
  <si>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</si>
  <si>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</si>
  <si>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</si>
  <si>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</si>
  <si>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</si>
  <si>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</si>
  <si>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</si>
  <si>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</si>
  <si>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</si>
  <si>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</si>
  <si>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</si>
  <si>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</si>
  <si>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</si>
  <si>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</si>
  <si>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</si>
  <si>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</si>
  <si>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</si>
  <si>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</si>
  <si>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</si>
  <si>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</si>
  <si>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</si>
  <si>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</si>
  <si>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</si>
  <si>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</si>
  <si>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</si>
  <si>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</si>
  <si>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</si>
  <si>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</si>
  <si>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</si>
  <si>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</si>
  <si>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</si>
  <si>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</si>
  <si>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</si>
  <si>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</si>
  <si>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</si>
  <si>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</si>
  <si>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</si>
  <si>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</si>
  <si>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</si>
  <si>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</si>
  <si>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</si>
  <si>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</si>
  <si>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</si>
  <si>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</si>
  <si>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</si>
  <si>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</si>
  <si>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</si>
  <si>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</si>
  <si>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</si>
  <si>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</si>
  <si>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</si>
  <si>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</si>
  <si>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</si>
  <si>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</si>
  <si>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</si>
  <si>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</si>
  <si>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</si>
  <si>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</si>
  <si>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</si>
  <si>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</si>
  <si>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</si>
  <si>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</si>
  <si>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</si>
  <si>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</si>
  <si>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</si>
  <si>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</si>
  <si>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</si>
  <si>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</si>
  <si>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</si>
  <si>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</si>
  <si>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</si>
  <si>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</si>
  <si>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</si>
  <si>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</si>
  <si>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</si>
  <si>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</si>
  <si>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</si>
  <si>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</si>
  <si>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</si>
  <si>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</si>
  <si>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</si>
  <si>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</si>
  <si>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</si>
  <si>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</si>
  <si>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</si>
  <si>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</si>
  <si>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</si>
  <si>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</si>
  <si>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</si>
  <si>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</si>
  <si>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</si>
  <si>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</si>
  <si>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</si>
  <si>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</si>
  <si>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</si>
  <si>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</si>
  <si>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</si>
  <si>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</si>
  <si>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</si>
  <si>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</si>
  <si>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</si>
  <si>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</si>
  <si>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</si>
  <si>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</si>
  <si>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</si>
  <si>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</si>
  <si>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</si>
  <si>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</si>
  <si>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</si>
  <si>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</si>
  <si>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</si>
  <si>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</si>
  <si>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</si>
  <si>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</si>
  <si>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</si>
  <si>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</si>
  <si>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</si>
  <si>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</si>
  <si>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</si>
  <si>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</si>
  <si>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</si>
  <si>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</si>
  <si>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</si>
  <si>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</si>
  <si>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</si>
  <si>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</si>
  <si>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</si>
  <si>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</si>
  <si>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</si>
  <si>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</si>
  <si>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</si>
  <si>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</si>
  <si>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</si>
  <si>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</si>
  <si>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</si>
  <si>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</si>
  <si>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</si>
  <si>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</si>
  <si>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</si>
  <si>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</si>
  <si>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</si>
  <si>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</si>
  <si>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</si>
  <si>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</si>
  <si>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</si>
  <si>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</si>
  <si>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</si>
  <si>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</si>
  <si>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</si>
  <si>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</si>
  <si>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</si>
  <si>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</si>
  <si>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</si>
  <si>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</si>
  <si>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</si>
  <si>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</si>
  <si>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</si>
  <si>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</si>
  <si>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</si>
  <si>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</si>
  <si>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</si>
  <si>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</si>
  <si>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</si>
  <si>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</si>
  <si>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</si>
  <si>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</si>
  <si>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</si>
  <si>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</si>
  <si>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</si>
  <si>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</si>
  <si>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</si>
  <si>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</si>
  <si>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</si>
  <si>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</si>
  <si>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</si>
  <si>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</si>
  <si>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</si>
  <si>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</si>
  <si>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</si>
  <si>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</si>
  <si>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</si>
  <si>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</si>
  <si>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</si>
  <si>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</si>
  <si>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</si>
  <si>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</si>
  <si>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</si>
  <si>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</si>
  <si>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</si>
  <si>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</si>
  <si>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</si>
  <si>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</si>
  <si>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</si>
  <si>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</si>
  <si>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</si>
  <si>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</si>
  <si>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</si>
  <si>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</si>
  <si>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</si>
  <si>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</si>
  <si>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</si>
  <si>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</si>
  <si>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</si>
  <si>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</si>
  <si>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</si>
  <si>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</si>
  <si>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</si>
  <si>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</si>
  <si>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</si>
  <si>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</si>
  <si>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</si>
  <si>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</si>
  <si>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</si>
  <si>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</si>
  <si>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</si>
  <si>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</si>
  <si>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</si>
  <si>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</si>
  <si>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</si>
  <si>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</si>
  <si>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</si>
  <si>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</si>
  <si>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</si>
  <si>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</si>
  <si>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</si>
  <si>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</si>
  <si>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</si>
  <si>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</si>
  <si>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</si>
  <si>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</si>
  <si>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</si>
  <si>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</si>
  <si>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</si>
  <si>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</si>
  <si>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</si>
  <si>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</si>
  <si>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</si>
  <si>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</si>
  <si>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</si>
  <si>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</si>
  <si>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</si>
  <si>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</si>
  <si>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</si>
  <si>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</si>
  <si>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</si>
  <si>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</si>
  <si>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</si>
  <si>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</si>
  <si>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</si>
  <si>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</si>
  <si>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</si>
  <si>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</si>
  <si>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</si>
  <si>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</si>
  <si>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</si>
  <si>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</si>
  <si>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</si>
  <si>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</si>
  <si>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</si>
  <si>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</si>
  <si>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</si>
  <si>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</si>
  <si>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</si>
  <si>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</si>
  <si>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</si>
  <si>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</si>
  <si>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</si>
  <si>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</si>
  <si>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</si>
  <si>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</si>
  <si>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</si>
  <si>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</si>
  <si>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</si>
  <si>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</si>
  <si>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</si>
  <si>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</si>
  <si>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</si>
  <si>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</si>
  <si>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</si>
  <si>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</si>
  <si>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</si>
  <si>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</si>
  <si>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</si>
  <si>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</si>
  <si>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</si>
  <si>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</si>
  <si>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</si>
  <si>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</si>
  <si>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</si>
  <si>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</si>
  <si>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</si>
  <si>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</si>
  <si>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</si>
  <si>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</si>
  <si>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</si>
  <si>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</si>
  <si>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</si>
  <si>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</si>
  <si>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</si>
  <si>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</si>
  <si>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</si>
  <si>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</si>
  <si>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</si>
  <si>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</si>
  <si>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</si>
  <si>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</si>
  <si>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</si>
  <si>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</si>
  <si>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</si>
  <si>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</si>
  <si>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</si>
  <si>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</si>
  <si>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</si>
  <si>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</si>
  <si>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</si>
  <si>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</si>
  <si>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</si>
  <si>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</si>
  <si>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</si>
  <si>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</si>
  <si>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</si>
  <si>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</si>
  <si>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</si>
  <si>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</si>
  <si>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</si>
  <si>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</si>
  <si>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</si>
  <si>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</si>
  <si>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</si>
  <si>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</si>
  <si>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</si>
  <si>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</si>
  <si>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</si>
  <si>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</si>
  <si>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</si>
  <si>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</si>
  <si>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</si>
  <si>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</si>
  <si>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</si>
  <si>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</si>
  <si>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</si>
  <si>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</si>
  <si>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</si>
  <si>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</si>
  <si>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</si>
  <si>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</si>
  <si>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</si>
  <si>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</si>
  <si>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</si>
  <si>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</si>
  <si>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</si>
  <si>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</si>
  <si>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</si>
  <si>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</si>
  <si>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</si>
  <si>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</si>
  <si>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</si>
  <si>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</si>
  <si>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</si>
  <si>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</si>
  <si>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</si>
  <si>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</si>
  <si>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</si>
  <si>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</si>
  <si>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</si>
  <si>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</si>
  <si>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</si>
  <si>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</si>
  <si>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</si>
  <si>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</si>
  <si>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</si>
  <si>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</si>
  <si>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</si>
  <si>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</si>
  <si>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</si>
  <si>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</si>
  <si>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</si>
  <si>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</si>
  <si>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</si>
  <si>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</si>
  <si>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</si>
  <si>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</si>
  <si>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</si>
  <si>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</si>
  <si>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</si>
  <si>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</si>
  <si>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</si>
  <si>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</si>
  <si>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</si>
  <si>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</si>
  <si>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</si>
  <si>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</si>
  <si>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</si>
  <si>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</si>
  <si>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</si>
  <si>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</si>
  <si>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</si>
  <si>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</si>
  <si>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</si>
  <si>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</si>
  <si>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</si>
  <si>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</si>
  <si>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</si>
  <si>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</si>
  <si>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</si>
  <si>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</si>
  <si>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</si>
  <si>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</si>
  <si>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</si>
  <si>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</si>
  <si>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</si>
  <si>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</si>
  <si>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</si>
  <si>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</si>
  <si>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</si>
  <si>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</si>
  <si>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</si>
  <si>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</si>
  <si>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</si>
  <si>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</si>
  <si>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</si>
  <si>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</si>
  <si>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</si>
  <si>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</si>
  <si>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</si>
  <si>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</si>
  <si>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</si>
  <si>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</si>
  <si>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</si>
  <si>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</si>
  <si>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</si>
  <si>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</si>
  <si>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</si>
  <si>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</si>
  <si>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</si>
  <si>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</si>
  <si>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</si>
  <si>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</si>
  <si>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</si>
  <si>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</si>
  <si>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</si>
  <si>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</si>
  <si>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</si>
  <si>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</si>
  <si>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</si>
  <si>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</si>
  <si>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</si>
  <si>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</si>
  <si>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</si>
  <si>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</si>
  <si>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</si>
  <si>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</si>
  <si>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</si>
  <si>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</si>
  <si>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</si>
  <si>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</si>
  <si>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</si>
  <si>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</si>
  <si>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</si>
  <si>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</si>
  <si>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</si>
  <si>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</si>
  <si>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</si>
  <si>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</si>
  <si>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</si>
  <si>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</si>
  <si>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</si>
  <si>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</si>
  <si>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</si>
  <si>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</si>
  <si>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</si>
  <si>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</si>
  <si>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</si>
  <si>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</si>
  <si>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</si>
  <si>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</si>
  <si>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</si>
  <si>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</si>
  <si>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</si>
  <si>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</si>
  <si>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</si>
  <si>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</si>
  <si>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</si>
  <si>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</si>
  <si>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</si>
  <si>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</si>
  <si>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</si>
  <si>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</si>
  <si>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</si>
  <si>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</si>
  <si>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</si>
  <si>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</si>
  <si>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</si>
  <si>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</si>
  <si>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</si>
  <si>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</si>
  <si>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</si>
  <si>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</si>
  <si>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</si>
  <si>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</si>
  <si>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</si>
  <si>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</si>
  <si>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</si>
  <si>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</si>
  <si>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</si>
  <si>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</si>
  <si>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</si>
  <si>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</si>
  <si>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</si>
  <si>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</si>
  <si>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</si>
  <si>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</si>
  <si>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</si>
  <si>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</si>
  <si>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</si>
  <si>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</si>
  <si>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</si>
  <si>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</si>
  <si>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</si>
  <si>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</si>
  <si>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</si>
  <si>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</si>
  <si>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</si>
  <si>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</si>
  <si>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</si>
  <si>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</si>
  <si>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</si>
  <si>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</si>
  <si>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</si>
  <si>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</si>
  <si>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</si>
  <si>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</si>
  <si>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</si>
  <si>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</si>
  <si>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</si>
  <si>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</si>
  <si>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</si>
  <si>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</si>
  <si>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</si>
  <si>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</si>
  <si>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</si>
  <si>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</si>
  <si>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</si>
  <si>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</si>
  <si>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</si>
  <si>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</si>
  <si>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</si>
  <si>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</si>
  <si>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</si>
  <si>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</si>
  <si>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</si>
  <si>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</si>
  <si>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</si>
  <si>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</si>
  <si>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</si>
  <si>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</si>
  <si>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</si>
  <si>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</si>
  <si>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</si>
  <si>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</si>
  <si>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</si>
  <si>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</si>
  <si>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</si>
  <si>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</si>
  <si>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</si>
  <si>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</si>
  <si>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</si>
  <si>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</si>
  <si>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</si>
  <si>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</si>
  <si>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</si>
  <si>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</si>
  <si>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</si>
  <si>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</si>
  <si>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</si>
  <si>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</si>
  <si>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</si>
  <si>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</si>
  <si>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</si>
  <si>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</si>
  <si>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</si>
  <si>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</si>
  <si>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</si>
  <si>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</si>
  <si>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</si>
  <si>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</si>
  <si>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</si>
  <si>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</si>
  <si>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</si>
  <si>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</si>
  <si>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</si>
  <si>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</si>
  <si>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</si>
  <si>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</si>
  <si>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</si>
  <si>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</si>
  <si>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</si>
  <si>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</si>
  <si>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</si>
  <si>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</si>
  <si>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</si>
  <si>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</si>
  <si>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</si>
  <si>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</si>
  <si>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</si>
  <si>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</si>
  <si>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</si>
  <si>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</si>
  <si>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</si>
  <si>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</si>
  <si>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</si>
  <si>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</si>
  <si>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</si>
  <si>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</si>
  <si>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</si>
  <si>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</si>
  <si>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</si>
  <si>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</si>
  <si>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</si>
  <si>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</si>
  <si>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</si>
  <si>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</si>
  <si>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</si>
  <si>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</si>
  <si>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</si>
  <si>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</si>
  <si>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</si>
  <si>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</si>
  <si>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</si>
  <si>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</si>
  <si>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</si>
  <si>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</si>
  <si>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</si>
  <si>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</si>
  <si>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</si>
  <si>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</si>
  <si>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</si>
  <si>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</si>
  <si>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</si>
  <si>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</si>
  <si>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</si>
  <si>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</si>
  <si>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</si>
  <si>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</si>
  <si>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</si>
  <si>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</si>
  <si>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</si>
  <si>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</si>
  <si>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</si>
  <si>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</si>
  <si>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</si>
  <si>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</si>
  <si>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</si>
  <si>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</si>
  <si>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</si>
  <si>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</si>
  <si>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</si>
  <si>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</si>
  <si>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</si>
  <si>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</si>
  <si>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</si>
  <si>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</si>
  <si>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</si>
  <si>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</si>
  <si>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</si>
  <si>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</si>
  <si>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</si>
  <si>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</si>
  <si>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</si>
  <si>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</si>
  <si>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</si>
  <si>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</si>
  <si>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</si>
  <si>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</si>
  <si>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</si>
  <si>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</si>
  <si>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</si>
  <si>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</si>
  <si>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</si>
  <si>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</si>
  <si>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</si>
  <si>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</si>
  <si>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</si>
  <si>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</si>
  <si>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</si>
  <si>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</si>
  <si>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</si>
  <si>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</si>
  <si>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</si>
  <si>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</si>
  <si>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</si>
  <si>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</si>
  <si>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</si>
  <si>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</si>
  <si>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</si>
  <si>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</si>
  <si>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</si>
  <si>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</si>
  <si>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</si>
  <si>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</si>
  <si>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</si>
  <si>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</si>
  <si>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</si>
  <si>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</si>
  <si>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</si>
  <si>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</si>
  <si>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</si>
  <si>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</si>
  <si>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</si>
  <si>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</si>
  <si>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</si>
  <si>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</si>
  <si>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</si>
  <si>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</si>
  <si>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</si>
  <si>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</si>
  <si>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</si>
  <si>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</si>
  <si>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</si>
  <si>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</si>
  <si>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</si>
  <si>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</si>
  <si>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</si>
  <si>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</si>
  <si>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</si>
  <si>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</si>
  <si>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</si>
  <si>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</si>
  <si>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</si>
  <si>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</si>
  <si>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</si>
  <si>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</si>
  <si>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</si>
  <si>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</si>
  <si>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</si>
  <si>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</si>
  <si>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</si>
  <si>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</si>
  <si>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</si>
  <si>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</si>
  <si>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</si>
  <si>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</si>
  <si>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</si>
  <si>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</si>
  <si>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</si>
  <si>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</si>
  <si>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</si>
  <si>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</si>
  <si>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</si>
  <si>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</si>
  <si>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</si>
  <si>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</si>
  <si>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</si>
  <si>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</si>
  <si>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</si>
  <si>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</si>
  <si>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</si>
  <si>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</si>
  <si>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</si>
  <si>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</si>
  <si>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</si>
  <si>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</si>
  <si>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</si>
  <si>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</si>
  <si>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</si>
  <si>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</si>
  <si>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</si>
  <si>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</si>
  <si>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</si>
  <si>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</si>
  <si>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</si>
  <si>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</si>
  <si>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</si>
  <si>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</si>
  <si>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</si>
  <si>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</si>
  <si>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</si>
  <si>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</si>
  <si>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</si>
  <si>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</si>
  <si>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</si>
  <si>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</si>
  <si>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</si>
  <si>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</si>
  <si>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</si>
  <si>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</si>
  <si>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</si>
  <si>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</si>
  <si>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</si>
  <si>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</si>
  <si>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</si>
  <si>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</si>
  <si>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</si>
  <si>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</si>
  <si>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</si>
  <si>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</si>
  <si>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</si>
  <si>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</si>
  <si>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</si>
  <si>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</si>
  <si>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</si>
  <si>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</si>
  <si>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</si>
  <si>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</si>
  <si>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</si>
  <si>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</si>
  <si>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</si>
  <si>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</si>
  <si>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</si>
  <si>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</si>
  <si>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</si>
  <si>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</si>
  <si>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</si>
  <si>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</si>
  <si>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</si>
  <si>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</si>
  <si>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</si>
  <si>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</si>
  <si>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</si>
  <si>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</si>
  <si>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</si>
  <si>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</si>
  <si>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</si>
  <si>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</si>
  <si>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</si>
  <si>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</si>
  <si>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</si>
  <si>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</si>
  <si>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</si>
  <si>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</si>
  <si>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</si>
  <si>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</si>
  <si>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</si>
  <si>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</si>
  <si>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</si>
  <si>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</si>
  <si>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</si>
  <si>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</si>
  <si>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</si>
  <si>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</si>
  <si>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</si>
  <si>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</si>
  <si>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</si>
  <si>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</si>
  <si>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</si>
  <si>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</si>
  <si>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</si>
  <si>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</si>
  <si>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</si>
  <si>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</si>
  <si>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</si>
  <si>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</si>
  <si>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</si>
  <si>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</si>
  <si>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</si>
  <si>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</si>
  <si>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</si>
  <si>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</si>
  <si>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</si>
  <si>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</si>
  <si>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</si>
  <si>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</si>
  <si>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</si>
  <si>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</si>
  <si>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</si>
  <si>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</si>
  <si>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</si>
  <si>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</si>
  <si>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</si>
  <si>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</si>
  <si>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</si>
  <si>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</si>
  <si>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</si>
  <si>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</si>
  <si>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</si>
  <si>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</si>
  <si>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</si>
  <si>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</si>
  <si>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</si>
  <si>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</si>
  <si>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</si>
  <si>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</si>
  <si>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</si>
  <si>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</si>
  <si>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</si>
  <si>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</si>
  <si>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</si>
  <si>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</si>
  <si>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</si>
  <si>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</si>
  <si>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</si>
  <si>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</si>
  <si>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</si>
  <si>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</si>
  <si>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</si>
  <si>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</si>
  <si>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</si>
  <si>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</si>
  <si>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</si>
  <si>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</si>
  <si>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</si>
  <si>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</si>
  <si>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</si>
  <si>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</si>
  <si>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</si>
  <si>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</si>
  <si>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</si>
  <si>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</si>
  <si>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</si>
  <si>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</si>
  <si>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</si>
  <si>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</si>
  <si>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</si>
  <si>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</si>
  <si>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</si>
  <si>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</si>
  <si>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</si>
  <si>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</si>
  <si>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</si>
  <si>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</si>
  <si>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</si>
  <si>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</si>
  <si>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</si>
  <si>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</si>
  <si>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</si>
  <si>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</si>
  <si>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</si>
  <si>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</si>
  <si>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</si>
  <si>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</si>
  <si>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</si>
  <si>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</si>
  <si>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</si>
  <si>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</si>
  <si>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</si>
  <si>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</si>
  <si>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</si>
  <si>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</si>
  <si>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</si>
  <si>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</si>
  <si>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</si>
  <si>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</si>
  <si>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</si>
  <si>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</si>
  <si>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</si>
  <si>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</si>
  <si>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</si>
  <si>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</si>
  <si>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</si>
  <si>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</si>
  <si>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</si>
  <si>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</si>
  <si>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</si>
  <si>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</si>
  <si>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</si>
  <si>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</si>
  <si>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</si>
  <si>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</si>
  <si>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</si>
  <si>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</si>
  <si>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</si>
  <si>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</si>
  <si>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</si>
  <si>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</si>
  <si>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</si>
  <si>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</si>
  <si>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</si>
  <si>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</si>
  <si>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</si>
  <si>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</si>
  <si>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</si>
  <si>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</si>
  <si>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</si>
  <si>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</si>
  <si>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</si>
  <si>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</si>
  <si>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</si>
  <si>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</si>
  <si>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</si>
  <si>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</si>
  <si>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</si>
  <si>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</si>
  <si>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</si>
  <si>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</si>
  <si>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</si>
  <si>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</si>
  <si>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</si>
  <si>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</si>
  <si>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</si>
  <si>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</si>
  <si>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</si>
  <si>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</si>
  <si>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</si>
  <si>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</si>
  <si>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</si>
  <si>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</si>
  <si>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</si>
  <si>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</si>
  <si>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</si>
  <si>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</si>
  <si>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</si>
  <si>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</si>
  <si>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</si>
  <si>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</si>
  <si>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</si>
  <si>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</si>
  <si>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</si>
  <si>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</si>
  <si>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</si>
  <si>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</si>
  <si>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</si>
  <si>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</si>
  <si>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</si>
  <si>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</si>
  <si>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</si>
  <si>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</si>
  <si>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</si>
  <si>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</si>
  <si>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</si>
  <si>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</si>
  <si>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</si>
  <si>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</si>
  <si>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</si>
  <si>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</si>
  <si>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</si>
  <si>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</si>
  <si>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</si>
  <si>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</si>
  <si>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</si>
  <si>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</si>
  <si>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</si>
  <si>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</si>
  <si>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</si>
  <si>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</si>
  <si>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</si>
  <si>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</si>
  <si>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</si>
  <si>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</si>
  <si>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</si>
  <si>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</si>
  <si>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</si>
  <si>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</si>
  <si>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</si>
  <si>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</si>
  <si>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</si>
  <si>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</si>
  <si>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</si>
  <si>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</si>
  <si>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</si>
  <si>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</si>
  <si>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</si>
  <si>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</si>
  <si>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</si>
  <si>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</si>
  <si>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</si>
  <si>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</si>
  <si>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</si>
  <si>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</si>
  <si>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</si>
  <si>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</si>
  <si>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</si>
  <si>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</si>
  <si>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</si>
  <si>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</si>
  <si>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</si>
  <si>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</si>
  <si>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</si>
  <si>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</si>
  <si>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</si>
  <si>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</si>
  <si>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</si>
  <si>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</si>
  <si>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</si>
  <si>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</si>
  <si>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</si>
  <si>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</si>
  <si>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</si>
  <si>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</si>
  <si>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</si>
  <si>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</si>
  <si>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</si>
  <si>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</si>
  <si>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</si>
  <si>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</si>
  <si>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</si>
  <si>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</si>
  <si>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</si>
  <si>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</si>
  <si>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</si>
  <si>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</si>
  <si>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</si>
  <si>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</si>
  <si>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</si>
  <si>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</si>
  <si>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</si>
  <si>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</si>
  <si>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</si>
  <si>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</si>
  <si>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</si>
  <si>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</si>
  <si>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</si>
  <si>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</si>
  <si>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</si>
  <si>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</si>
  <si>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</si>
  <si>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</si>
  <si>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</si>
  <si>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</si>
  <si>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</si>
  <si>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</si>
  <si>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</si>
  <si>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</si>
  <si>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</si>
  <si>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</si>
  <si>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</si>
  <si>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</si>
  <si>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</si>
  <si>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</si>
  <si>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</si>
  <si>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</si>
  <si>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</si>
  <si>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</si>
  <si>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</si>
  <si>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</si>
  <si>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</si>
  <si>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</si>
  <si>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</si>
  <si>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</si>
  <si>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</si>
  <si>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</si>
  <si>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</si>
  <si>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</si>
  <si>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</si>
  <si>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</si>
  <si>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</si>
  <si>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</si>
  <si>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</si>
  <si>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</si>
  <si>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</si>
  <si>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</si>
  <si>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</si>
  <si>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</si>
  <si>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</si>
  <si>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</si>
  <si>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</si>
  <si>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</si>
  <si>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</si>
  <si>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</si>
  <si>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</si>
  <si>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</si>
  <si>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</si>
  <si>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</si>
  <si>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</si>
  <si>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</si>
  <si>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</si>
  <si>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</si>
  <si>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</si>
  <si>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</si>
  <si>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</si>
  <si>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</si>
  <si>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</si>
  <si>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</si>
  <si>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</si>
  <si>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</si>
  <si>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</si>
  <si>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</si>
  <si>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</si>
  <si>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</si>
  <si>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</si>
  <si>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</si>
  <si>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</si>
  <si>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</si>
  <si>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</si>
  <si>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</si>
  <si>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</si>
  <si>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</si>
  <si>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</si>
  <si>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</si>
  <si>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</si>
  <si>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</si>
  <si>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</si>
  <si>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</si>
  <si>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</si>
  <si>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</si>
  <si>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</si>
  <si>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</si>
  <si>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</si>
  <si>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</si>
  <si>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</si>
  <si>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</si>
  <si>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</si>
  <si>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</si>
  <si>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</si>
  <si>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</si>
  <si>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</si>
  <si>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</si>
  <si>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</si>
  <si>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</si>
  <si>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</si>
  <si>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</si>
  <si>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</si>
  <si>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</si>
  <si>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</si>
  <si>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</si>
  <si>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</si>
  <si>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</si>
  <si>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</si>
  <si>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</si>
  <si>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</si>
  <si>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</si>
  <si>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</si>
  <si>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</si>
  <si>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</si>
  <si>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</si>
  <si>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</si>
  <si>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</si>
  <si>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</si>
  <si>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</si>
  <si>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</si>
  <si>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</si>
  <si>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</si>
  <si>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</si>
  <si>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</si>
  <si>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</si>
  <si>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</si>
  <si>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</si>
  <si>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</si>
  <si>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</si>
  <si>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</si>
  <si>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</si>
  <si>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</si>
  <si>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</si>
  <si>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</si>
  <si>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</si>
  <si>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</si>
  <si>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</si>
  <si>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</si>
  <si>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</si>
  <si>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</si>
  <si>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</si>
  <si>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</si>
  <si>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</si>
  <si>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</si>
  <si>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</si>
  <si>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</si>
  <si>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</si>
  <si>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</si>
  <si>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</si>
  <si>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</si>
  <si>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</si>
  <si>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</si>
  <si>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</si>
  <si>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</si>
  <si>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</si>
  <si>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</si>
  <si>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</si>
  <si>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</si>
  <si>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</si>
  <si>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</si>
  <si>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</si>
  <si>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</si>
  <si>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</si>
  <si>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</si>
  <si>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</si>
  <si>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</si>
  <si>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</si>
  <si>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</si>
  <si>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</si>
  <si>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</si>
  <si>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</si>
  <si>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</si>
  <si>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</si>
  <si>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</si>
  <si>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</si>
  <si>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</si>
  <si>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</si>
  <si>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</si>
  <si>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</si>
  <si>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</si>
  <si>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</si>
  <si>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</si>
  <si>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</si>
  <si>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</si>
  <si>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</si>
  <si>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</si>
  <si>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</si>
  <si>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</si>
  <si>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</si>
  <si>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</si>
  <si>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</si>
  <si>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</si>
  <si>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</si>
  <si>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</si>
  <si>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</si>
  <si>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</si>
  <si>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</si>
  <si>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</si>
  <si>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</si>
  <si>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</si>
  <si>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</si>
  <si>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</si>
  <si>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</si>
  <si>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</si>
  <si>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</si>
  <si>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</si>
  <si>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</si>
  <si>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</si>
  <si>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</si>
  <si>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</si>
  <si>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</si>
  <si>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</si>
  <si>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</si>
  <si>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</si>
  <si>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</si>
  <si>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</si>
  <si>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</si>
  <si>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</si>
  <si>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</si>
  <si>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</si>
  <si>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</si>
  <si>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</si>
  <si>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</si>
  <si>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</si>
  <si>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</si>
  <si>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</si>
  <si>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</si>
  <si>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</si>
  <si>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</si>
  <si>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</si>
  <si>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</si>
  <si>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</si>
  <si>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</si>
  <si>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</si>
  <si>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</si>
  <si>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</si>
  <si>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</si>
  <si>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</si>
  <si>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</si>
  <si>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</si>
  <si>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</si>
  <si>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</si>
  <si>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</si>
  <si>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</si>
  <si>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</si>
  <si>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</si>
  <si>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</si>
  <si>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</si>
  <si>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</si>
  <si>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</si>
  <si>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</si>
  <si>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</si>
  <si>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</si>
  <si>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</si>
  <si>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</si>
  <si>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</si>
  <si>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</si>
  <si>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</si>
  <si>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</si>
  <si>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</si>
  <si>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</si>
  <si>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</si>
  <si>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</si>
  <si>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</si>
  <si>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</si>
  <si>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</si>
  <si>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</si>
  <si>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</si>
  <si>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</si>
  <si>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</si>
  <si>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</si>
  <si>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</si>
  <si>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</si>
  <si>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</si>
  <si>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</si>
  <si>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</si>
  <si>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</si>
  <si>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</si>
  <si>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</si>
  <si>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</si>
  <si>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</si>
  <si>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</si>
  <si>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</si>
  <si>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</si>
  <si>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</si>
  <si>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</si>
  <si>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</si>
  <si>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</si>
  <si>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</si>
  <si>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</si>
  <si>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</si>
  <si>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</si>
  <si>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</si>
  <si>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</si>
  <si>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</si>
  <si>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</si>
  <si>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</si>
  <si>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</si>
  <si>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</si>
  <si>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</si>
  <si>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</si>
  <si>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</si>
  <si>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</si>
  <si>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</si>
  <si>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</si>
  <si>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</si>
  <si>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</si>
  <si>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</si>
  <si>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</si>
  <si>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</si>
  <si>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</si>
  <si>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</si>
  <si>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</si>
  <si>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</si>
  <si>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</si>
  <si>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</si>
  <si>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</si>
  <si>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</si>
  <si>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</si>
  <si>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</si>
  <si>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</si>
  <si>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</si>
  <si>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</si>
  <si>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</si>
  <si>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</si>
  <si>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</si>
  <si>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</si>
  <si>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</si>
  <si>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</si>
  <si>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</si>
  <si>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</si>
  <si>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</si>
  <si>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</si>
  <si>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</si>
  <si>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</si>
  <si>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</si>
  <si>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</si>
  <si>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</si>
  <si>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</si>
  <si>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</si>
  <si>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</si>
  <si>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</si>
  <si>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</si>
  <si>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</si>
  <si>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</si>
  <si>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</si>
  <si>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</si>
  <si>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</si>
  <si>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</si>
  <si>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</si>
  <si>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</si>
  <si>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</si>
  <si>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</si>
  <si>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</si>
  <si>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</si>
  <si>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</si>
  <si>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</si>
  <si>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</si>
  <si>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</si>
  <si>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</si>
  <si>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</si>
  <si>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</si>
  <si>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</si>
  <si>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</si>
  <si>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</si>
  <si>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</si>
  <si>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</si>
  <si>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</si>
  <si>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</si>
  <si>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</si>
  <si>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</si>
  <si>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</si>
  <si>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</si>
  <si>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</si>
  <si>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</si>
  <si>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</si>
  <si>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</si>
  <si>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</si>
  <si>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</si>
  <si>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</si>
  <si>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</si>
  <si>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</si>
  <si>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</si>
  <si>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</si>
  <si>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</si>
  <si>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</si>
  <si>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</si>
  <si>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</si>
  <si>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</si>
  <si>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</si>
  <si>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</si>
  <si>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</si>
  <si>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</si>
  <si>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</si>
  <si>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</si>
  <si>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</si>
  <si>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</si>
  <si>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</si>
  <si>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</si>
  <si>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</si>
  <si>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</si>
  <si>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</si>
  <si>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</si>
  <si>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</si>
  <si>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</si>
  <si>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</si>
  <si>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</si>
  <si>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</si>
  <si>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</si>
  <si>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</si>
  <si>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</si>
  <si>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</si>
  <si>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</si>
  <si>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</si>
  <si>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</si>
  <si>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</si>
  <si>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</si>
  <si>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</si>
  <si>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</si>
  <si>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</si>
  <si>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</si>
  <si>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</si>
  <si>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</si>
  <si>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</si>
  <si>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</si>
  <si>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</si>
  <si>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</si>
  <si>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</si>
  <si>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</si>
  <si>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</si>
  <si>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</si>
  <si>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</si>
  <si>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</si>
  <si>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</si>
  <si>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</si>
  <si>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</si>
  <si>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</si>
  <si>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</si>
  <si>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</si>
  <si>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</si>
  <si>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</si>
  <si>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</si>
  <si>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</si>
  <si>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</si>
  <si>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</si>
  <si>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</si>
  <si>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</si>
  <si>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</si>
  <si>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</si>
  <si>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</si>
  <si>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</si>
  <si>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</si>
  <si>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</si>
  <si>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</si>
  <si>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</si>
  <si>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</si>
  <si>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</si>
  <si>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</si>
  <si>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</si>
  <si>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</si>
  <si>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</si>
  <si>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</si>
  <si>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</si>
  <si>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</si>
  <si>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</si>
  <si>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</si>
  <si>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</si>
  <si>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</si>
  <si>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</si>
  <si>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</si>
  <si>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</si>
  <si>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</si>
  <si>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</si>
  <si>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</si>
  <si>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</si>
  <si>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</si>
  <si>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</si>
  <si>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</si>
  <si>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</si>
  <si>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</si>
  <si>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</si>
  <si>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</si>
  <si>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</si>
  <si>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</si>
  <si>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</si>
  <si>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</si>
  <si>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</si>
  <si>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</si>
  <si>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</si>
  <si>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</si>
  <si>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</si>
  <si>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</si>
  <si>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</si>
  <si>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</si>
  <si>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</si>
  <si>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</si>
  <si>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</si>
  <si>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</si>
  <si>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</si>
  <si>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</si>
  <si>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</si>
  <si>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</si>
  <si>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</si>
  <si>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</si>
  <si>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</si>
  <si>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</si>
  <si>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</si>
  <si>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</si>
  <si>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</si>
  <si>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</si>
  <si>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</si>
  <si>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</si>
  <si>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</si>
  <si>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</si>
  <si>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</si>
  <si>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</si>
  <si>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</si>
  <si>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</si>
  <si>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</si>
  <si>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</si>
  <si>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</si>
  <si>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</si>
  <si>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</si>
  <si>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</si>
  <si>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</si>
  <si>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</si>
  <si>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</si>
  <si>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</si>
  <si>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</si>
  <si>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</si>
  <si>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</si>
  <si>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</si>
  <si>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</si>
  <si>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</si>
  <si>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</si>
  <si>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</si>
  <si>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</si>
  <si>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</si>
  <si>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</si>
  <si>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</si>
  <si>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</si>
  <si>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</si>
  <si>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</si>
  <si>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</si>
  <si>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</si>
  <si>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</si>
  <si>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</si>
  <si>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</si>
  <si>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</si>
  <si>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</si>
  <si>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</si>
  <si>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</si>
  <si>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</si>
  <si>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</si>
  <si>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</si>
  <si>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</si>
  <si>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</si>
  <si>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</si>
  <si>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</si>
  <si>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</si>
  <si>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</si>
  <si>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</si>
  <si>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</si>
  <si>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</si>
  <si>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</si>
  <si>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</si>
  <si>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</si>
  <si>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</si>
  <si>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</si>
  <si>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</si>
  <si>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</si>
  <si>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</si>
  <si>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</si>
  <si>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</si>
  <si>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</si>
  <si>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</si>
  <si>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</si>
  <si>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</si>
  <si>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</si>
  <si>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</si>
  <si>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</si>
  <si>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</si>
  <si>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</si>
  <si>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</si>
  <si>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</si>
  <si>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</si>
  <si>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</si>
  <si>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</si>
  <si>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</si>
  <si>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</si>
  <si>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</si>
  <si>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</si>
  <si>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</si>
  <si>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</si>
  <si>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</si>
  <si>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</si>
  <si>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</si>
  <si>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</si>
  <si>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</si>
  <si>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</si>
  <si>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</si>
  <si>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</si>
  <si>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</si>
  <si>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</si>
  <si>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</si>
  <si>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</si>
  <si>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</si>
  <si>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</si>
  <si>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</si>
  <si>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</si>
  <si>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</si>
  <si>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</si>
  <si>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</si>
  <si>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</si>
  <si>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</si>
  <si>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</si>
  <si>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</si>
  <si>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</si>
  <si>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</si>
  <si>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</si>
  <si>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</si>
  <si>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</si>
  <si>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</si>
  <si>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</si>
  <si>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</si>
  <si>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</si>
  <si>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</si>
  <si>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</si>
  <si>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</si>
  <si>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</si>
  <si>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</si>
  <si>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</si>
  <si>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</si>
  <si>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</si>
  <si>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</si>
  <si>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</si>
  <si>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</si>
  <si>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</si>
  <si>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</si>
  <si>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</si>
  <si>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</si>
  <si>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</si>
  <si>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</si>
  <si>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</si>
  <si>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</si>
  <si>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</si>
  <si>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</si>
  <si>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</si>
  <si>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</si>
  <si>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</si>
  <si>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</si>
  <si>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</si>
  <si>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</si>
  <si>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</si>
  <si>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</si>
  <si>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</si>
  <si>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</si>
  <si>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</si>
  <si>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</si>
  <si>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</si>
  <si>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</si>
  <si>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</si>
  <si>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</si>
  <si>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</si>
  <si>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</si>
  <si>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</si>
  <si>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</si>
  <si>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</si>
  <si>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</si>
  <si>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</si>
  <si>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</si>
  <si>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</si>
  <si>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</si>
  <si>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</si>
  <si>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</si>
  <si>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</si>
  <si>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</si>
  <si>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</si>
  <si>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</si>
  <si>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</si>
  <si>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</si>
  <si>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</si>
  <si>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</si>
  <si>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</si>
  <si>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</si>
  <si>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</si>
  <si>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</si>
  <si>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</si>
  <si>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</si>
  <si>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</si>
  <si>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</si>
  <si>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</si>
  <si>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</si>
  <si>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</si>
  <si>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</si>
  <si>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</si>
  <si>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</si>
  <si>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</si>
  <si>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</si>
  <si>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</si>
  <si>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</si>
  <si>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</si>
  <si>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</si>
  <si>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</si>
  <si>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</si>
  <si>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</si>
  <si>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</si>
  <si>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</si>
  <si>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</si>
  <si>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</si>
  <si>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</si>
  <si>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</si>
  <si>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</si>
  <si>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</si>
  <si>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</si>
  <si>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</si>
  <si>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</si>
  <si>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</si>
  <si>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</si>
  <si>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</si>
  <si>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</si>
  <si>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</si>
  <si>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</si>
  <si>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</si>
  <si>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</si>
  <si>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</si>
  <si>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</si>
  <si>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</si>
  <si>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</si>
  <si>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</si>
  <si>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</si>
  <si>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</si>
  <si>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</si>
  <si>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</si>
  <si>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</si>
  <si>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</si>
  <si>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</si>
  <si>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</si>
  <si>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</si>
  <si>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</si>
  <si>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</si>
  <si>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</si>
  <si>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</si>
  <si>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</si>
  <si>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</si>
  <si>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</si>
  <si>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</si>
  <si>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</si>
  <si>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</si>
  <si>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</si>
  <si>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</si>
  <si>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</si>
  <si>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</si>
  <si>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</si>
  <si>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</si>
  <si>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</si>
  <si>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</si>
  <si>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</si>
  <si>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</si>
  <si>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</si>
  <si>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</si>
  <si>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</si>
  <si>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</si>
  <si>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</si>
  <si>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</si>
  <si>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</si>
  <si>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</si>
  <si>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</si>
  <si>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</si>
  <si>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</si>
  <si>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</si>
  <si>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</si>
  <si>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</si>
  <si>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</si>
  <si>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</si>
  <si>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</si>
  <si>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</si>
  <si>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</si>
  <si>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</si>
  <si>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</si>
  <si>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</si>
  <si>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</si>
  <si>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</si>
  <si>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</si>
  <si>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</si>
  <si>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</si>
  <si>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</si>
  <si>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</si>
  <si>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</si>
  <si>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</si>
  <si>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</si>
  <si>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</si>
  <si>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</si>
  <si>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</si>
  <si>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</si>
  <si>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</si>
  <si>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</si>
  <si>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</si>
  <si>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</si>
  <si>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</si>
  <si>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</si>
  <si>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</si>
  <si>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</si>
  <si>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</si>
  <si>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</si>
  <si>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</si>
  <si>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</si>
  <si>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</si>
  <si>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</si>
  <si>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</si>
  <si>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</si>
  <si>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</si>
  <si>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</si>
  <si>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</si>
  <si>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</si>
  <si>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</si>
  <si>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</si>
  <si>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</si>
  <si>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</si>
  <si>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</si>
  <si>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</si>
  <si>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</si>
  <si>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</si>
  <si>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</si>
  <si>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</si>
  <si>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</si>
  <si>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</si>
  <si>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</si>
  <si>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</si>
  <si>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</si>
  <si>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</si>
  <si>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</si>
  <si>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</si>
  <si>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</si>
  <si>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</si>
  <si>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</si>
  <si>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</si>
  <si>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</si>
  <si>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</si>
  <si>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</si>
  <si>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</si>
  <si>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</si>
  <si>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</si>
  <si>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</si>
  <si>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</si>
  <si>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</si>
  <si>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</si>
  <si>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</si>
  <si>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</si>
  <si>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</si>
  <si>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</si>
  <si>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</si>
  <si>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</si>
  <si>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</si>
  <si>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</si>
  <si>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</si>
  <si>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</si>
  <si>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</si>
  <si>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</si>
  <si>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</si>
  <si>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</si>
  <si>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</si>
  <si>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</si>
  <si>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</si>
  <si>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</si>
  <si>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</si>
  <si>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</si>
  <si>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</si>
  <si>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</si>
  <si>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</si>
  <si>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</si>
  <si>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</si>
  <si>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</si>
  <si>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</si>
  <si>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</si>
  <si>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</si>
  <si>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</si>
  <si>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</si>
  <si>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</si>
  <si>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</si>
  <si>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</si>
  <si>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</si>
  <si>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</si>
  <si>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</si>
  <si>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</si>
  <si>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</si>
  <si>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</si>
  <si>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</si>
  <si>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</si>
  <si>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</si>
  <si>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</si>
  <si>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</si>
  <si>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</si>
  <si>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</si>
  <si>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</si>
  <si>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</si>
  <si>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</si>
  <si>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</si>
  <si>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</si>
  <si>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</si>
  <si>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</si>
  <si>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</si>
  <si>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</si>
  <si>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</si>
  <si>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</si>
  <si>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</si>
  <si>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</si>
  <si>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</si>
  <si>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</si>
  <si>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</si>
  <si>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</si>
  <si>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</si>
  <si>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</si>
  <si>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</si>
  <si>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</si>
  <si>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</si>
  <si>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</si>
  <si>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</si>
  <si>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</si>
  <si>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</si>
  <si>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</si>
  <si>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</si>
  <si>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</si>
  <si>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</si>
  <si>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</si>
  <si>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</si>
  <si>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</si>
  <si>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</si>
  <si>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</si>
  <si>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</si>
  <si>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</si>
  <si>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</si>
  <si>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</si>
  <si>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</si>
  <si>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</si>
  <si>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</si>
  <si>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</si>
  <si>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</si>
  <si>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</si>
  <si>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</si>
  <si>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</si>
  <si>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</si>
  <si>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</si>
  <si>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</si>
  <si>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</si>
  <si>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</si>
  <si>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</si>
  <si>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</si>
  <si>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</si>
  <si>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</si>
  <si>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</si>
  <si>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</si>
  <si>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</si>
  <si>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</si>
  <si>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</si>
  <si>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</si>
  <si>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</si>
  <si>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</si>
  <si>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</si>
  <si>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</si>
  <si>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</si>
  <si>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</si>
  <si>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</si>
  <si>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</si>
  <si>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</si>
  <si>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</si>
  <si>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</si>
  <si>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</si>
  <si>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</si>
  <si>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</si>
  <si>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</si>
  <si>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</si>
  <si>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</si>
  <si>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</si>
  <si>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</si>
  <si>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</si>
  <si>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</si>
  <si>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</si>
  <si>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</si>
  <si>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</si>
  <si>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</si>
  <si>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</si>
  <si>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</si>
  <si>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</si>
  <si>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</si>
  <si>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</si>
  <si>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</si>
  <si>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</si>
  <si>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</si>
  <si>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</si>
  <si>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</si>
  <si>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</si>
  <si>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</si>
  <si>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</si>
  <si>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</si>
  <si>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</si>
  <si>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</si>
  <si>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</si>
  <si>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</si>
  <si>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</si>
  <si>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</si>
  <si>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</si>
  <si>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</si>
  <si>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</si>
  <si>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</si>
  <si>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</si>
  <si>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</si>
  <si>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</si>
  <si>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</si>
  <si>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</si>
  <si>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</si>
  <si>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</si>
  <si>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</si>
  <si>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</si>
  <si>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</si>
  <si>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</si>
  <si>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</si>
  <si>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</si>
  <si>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</si>
  <si>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</si>
  <si>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</si>
  <si>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</si>
  <si>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</si>
  <si>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</si>
  <si>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</si>
  <si>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</si>
  <si>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</si>
  <si>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</si>
  <si>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</si>
  <si>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</si>
  <si>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</si>
  <si>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</si>
  <si>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</si>
  <si>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</si>
  <si>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</si>
  <si>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</si>
  <si>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</si>
  <si>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</si>
  <si>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</si>
  <si>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</si>
  <si>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</si>
  <si>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</si>
  <si>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</si>
  <si>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</si>
  <si>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</si>
  <si>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</si>
  <si>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</si>
  <si>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</si>
  <si>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</si>
  <si>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</si>
  <si>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</si>
  <si>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</si>
  <si>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</si>
  <si>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</si>
  <si>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</si>
  <si>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</si>
  <si>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</si>
  <si>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</si>
  <si>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</si>
  <si>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</si>
  <si>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</si>
  <si>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</si>
  <si>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</si>
  <si>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</si>
  <si>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</si>
  <si>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</si>
  <si>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</si>
  <si>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</si>
  <si>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</si>
  <si>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</si>
  <si>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</si>
  <si>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</si>
  <si>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</si>
  <si>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</si>
  <si>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</si>
  <si>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</si>
  <si>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</si>
  <si>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</si>
  <si>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</si>
  <si>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</si>
  <si>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</si>
  <si>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</si>
  <si>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</si>
  <si>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</si>
  <si>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</si>
  <si>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</si>
  <si>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</si>
  <si>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</si>
  <si>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</si>
  <si>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</si>
  <si>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</si>
  <si>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</si>
  <si>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</si>
  <si>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</si>
  <si>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</si>
  <si>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</si>
  <si>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</si>
  <si>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</si>
  <si>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</si>
  <si>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</si>
  <si>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</si>
  <si>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</si>
  <si>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</si>
  <si>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</si>
  <si>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</si>
  <si>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</si>
  <si>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</si>
  <si>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</si>
  <si>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</si>
  <si>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</si>
  <si>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</si>
  <si>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</si>
  <si>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</si>
  <si>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</si>
  <si>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</si>
  <si>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</si>
  <si>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</si>
  <si>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</si>
  <si>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</si>
  <si>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</si>
  <si>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</si>
  <si>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</si>
  <si>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</si>
  <si>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</si>
  <si>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</si>
  <si>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</si>
  <si>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</si>
  <si>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</si>
  <si>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</si>
  <si>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</si>
  <si>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</si>
  <si>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</si>
  <si>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</si>
  <si>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</si>
  <si>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</si>
  <si>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</si>
  <si>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</si>
  <si>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</si>
  <si>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</si>
  <si>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</si>
  <si>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</si>
  <si>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</si>
  <si>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</si>
  <si>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</si>
  <si>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</si>
  <si>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</si>
  <si>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</si>
  <si>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</si>
  <si>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</si>
  <si>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</si>
  <si>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</si>
  <si>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</si>
  <si>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</si>
  <si>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</si>
  <si>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</si>
  <si>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</si>
  <si>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</si>
  <si>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</si>
  <si>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</si>
  <si>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</si>
  <si>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</si>
  <si>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</si>
  <si>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</si>
  <si>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</si>
  <si>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</si>
  <si>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</si>
  <si>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</si>
  <si>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</si>
  <si>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</si>
  <si>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</si>
  <si>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</si>
  <si>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</si>
  <si>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</si>
  <si>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</si>
  <si>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</si>
  <si>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</si>
  <si>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</si>
  <si>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</si>
  <si>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</si>
  <si>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</si>
  <si>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</si>
  <si>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</si>
  <si>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</si>
  <si>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</si>
  <si>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</si>
  <si>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</si>
  <si>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</si>
  <si>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</si>
  <si>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</si>
  <si>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</si>
  <si>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</si>
  <si>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</si>
  <si>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</si>
  <si>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</si>
  <si>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</si>
  <si>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</si>
  <si>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</si>
  <si>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</si>
  <si>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</si>
  <si>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</si>
  <si>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</si>
  <si>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</si>
  <si>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</si>
  <si>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</si>
  <si>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</si>
  <si>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</si>
  <si>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</si>
  <si>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</si>
  <si>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</si>
  <si>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</si>
  <si>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</si>
  <si>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</si>
  <si>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</si>
  <si>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</si>
  <si>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</si>
  <si>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</si>
  <si>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</si>
  <si>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</si>
  <si>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</si>
  <si>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</si>
  <si>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</si>
  <si>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</si>
  <si>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</si>
  <si>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</si>
  <si>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</si>
  <si>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</si>
  <si>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</si>
  <si>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</si>
  <si>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</si>
  <si>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</si>
  <si>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</si>
  <si>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</si>
  <si>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</si>
  <si>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</si>
  <si>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</si>
  <si>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</si>
  <si>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</si>
  <si>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</si>
  <si>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</si>
  <si>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</si>
  <si>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</si>
  <si>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</si>
  <si>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</si>
  <si>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</si>
  <si>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</si>
  <si>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</si>
  <si>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</si>
  <si>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</si>
  <si>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</si>
  <si>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</si>
  <si>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</si>
  <si>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</si>
  <si>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</si>
  <si>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</si>
  <si>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</si>
  <si>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</si>
  <si>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</si>
  <si>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</si>
  <si>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</si>
  <si>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</si>
  <si>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</si>
  <si>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</si>
  <si>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</si>
  <si>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</si>
  <si>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</si>
  <si>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</si>
  <si>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</si>
  <si>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</si>
  <si>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</si>
  <si>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</si>
  <si>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</si>
  <si>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</si>
  <si>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</si>
  <si>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</si>
  <si>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</si>
  <si>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</si>
  <si>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</si>
  <si>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</si>
  <si>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</si>
  <si>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</si>
  <si>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</si>
  <si>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</si>
  <si>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</si>
  <si>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</si>
  <si>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</si>
  <si>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</si>
  <si>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</si>
  <si>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</si>
  <si>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</si>
  <si>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</si>
  <si>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</si>
  <si>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</si>
  <si>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</si>
  <si>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</si>
  <si>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</si>
  <si>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</si>
  <si>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</si>
  <si>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</si>
  <si>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</si>
  <si>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</si>
  <si>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</si>
  <si>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</si>
  <si>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</si>
  <si>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</si>
  <si>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</si>
  <si>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</si>
  <si>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</si>
  <si>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</si>
  <si>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</si>
  <si>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</si>
  <si>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</si>
  <si>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</si>
  <si>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</si>
  <si>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</si>
  <si>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</si>
  <si>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</si>
  <si>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</si>
  <si>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</si>
  <si>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</si>
  <si>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</si>
  <si>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</si>
  <si>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</si>
  <si>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</si>
  <si>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</si>
  <si>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</si>
  <si>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</si>
  <si>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</si>
  <si>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</si>
  <si>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</si>
  <si>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</si>
  <si>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</si>
  <si>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</si>
  <si>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</si>
  <si>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</si>
  <si>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</si>
  <si>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</si>
  <si>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</si>
  <si>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</si>
  <si>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</si>
  <si>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</si>
  <si>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</si>
  <si>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</si>
  <si>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</si>
  <si>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</si>
  <si>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</si>
  <si>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</si>
  <si>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</si>
  <si>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</si>
  <si>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</si>
  <si>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</si>
  <si>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</si>
  <si>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</si>
  <si>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</si>
  <si>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</si>
  <si>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</si>
  <si>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</si>
  <si>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</si>
  <si>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</si>
  <si>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</si>
  <si>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</si>
  <si>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</si>
  <si>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</si>
  <si>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</si>
  <si>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</si>
  <si>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</si>
  <si>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</si>
  <si>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</si>
  <si>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</si>
  <si>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</si>
  <si>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</si>
  <si>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</si>
  <si>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</si>
  <si>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</si>
  <si>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</si>
  <si>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</si>
  <si>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</si>
  <si>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</si>
  <si>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</si>
  <si>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</si>
  <si>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</si>
  <si>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</si>
  <si>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</si>
  <si>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</si>
  <si>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</si>
  <si>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</si>
  <si>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</si>
  <si>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</si>
  <si>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</si>
  <si>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</si>
  <si>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</si>
  <si>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</si>
  <si>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</si>
  <si>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</si>
  <si>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</si>
  <si>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</si>
  <si>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</si>
  <si>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</si>
  <si>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</si>
  <si>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</si>
  <si>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</si>
  <si>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</si>
  <si>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</si>
  <si>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</si>
  <si>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</si>
  <si>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</si>
  <si>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</si>
  <si>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</si>
  <si>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</si>
  <si>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</si>
  <si>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</si>
  <si>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</si>
  <si>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</si>
  <si>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</si>
  <si>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</si>
  <si>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</si>
  <si>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</si>
  <si>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</si>
  <si>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</si>
  <si>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</si>
  <si>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</si>
  <si>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</si>
  <si>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</si>
  <si>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</si>
  <si>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</si>
  <si>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</si>
  <si>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</si>
  <si>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</si>
  <si>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</si>
  <si>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</si>
  <si>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</si>
  <si>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</si>
  <si>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</si>
  <si>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</si>
  <si>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</si>
  <si>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</si>
  <si>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</si>
  <si>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</si>
  <si>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</si>
  <si>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</si>
  <si>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</si>
  <si>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</si>
  <si>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</si>
  <si>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</si>
  <si>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</si>
  <si>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</si>
  <si>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</si>
  <si>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</si>
  <si>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</si>
  <si>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</si>
  <si>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</si>
  <si>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</si>
  <si>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</si>
  <si>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</si>
  <si>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</si>
  <si>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</si>
  <si>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</si>
  <si>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</si>
  <si>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</si>
  <si>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</si>
  <si>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</si>
  <si>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</si>
  <si>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</si>
  <si>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</si>
  <si>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</si>
  <si>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</si>
  <si>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</si>
  <si>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</si>
  <si>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</si>
  <si>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</si>
  <si>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</si>
  <si>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</si>
  <si>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</si>
  <si>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</si>
  <si>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</si>
  <si>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</si>
  <si>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</si>
  <si>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</si>
  <si>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</si>
  <si>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</si>
  <si>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</si>
  <si>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</si>
  <si>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</si>
  <si>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</si>
  <si>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</si>
  <si>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</si>
  <si>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</si>
  <si>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</si>
  <si>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</si>
  <si>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</si>
  <si>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</si>
  <si>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</si>
  <si>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</si>
  <si>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</si>
  <si>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</si>
  <si>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</si>
  <si>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</si>
  <si>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</si>
  <si>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</si>
  <si>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</si>
  <si>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</si>
  <si>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</si>
  <si>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</si>
  <si>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</si>
  <si>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</si>
  <si>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</si>
  <si>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</si>
  <si>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</si>
  <si>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</si>
  <si>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</si>
  <si>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</si>
  <si>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</si>
  <si>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</si>
  <si>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</si>
  <si>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</si>
  <si>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</si>
  <si>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</si>
  <si>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</si>
  <si>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</si>
  <si>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</si>
  <si>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</si>
  <si>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</si>
  <si>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</si>
  <si>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</si>
  <si>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</si>
  <si>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</si>
  <si>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</si>
  <si>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</si>
  <si>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</si>
  <si>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</si>
  <si>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</si>
  <si>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</si>
  <si>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</si>
  <si>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</si>
  <si>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</si>
  <si>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</si>
  <si>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</si>
  <si>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</si>
  <si>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</si>
  <si>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</si>
  <si>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</si>
  <si>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</si>
  <si>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</si>
  <si>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</si>
  <si>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</si>
  <si>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</si>
  <si>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</si>
  <si>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</si>
  <si>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</si>
  <si>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</si>
  <si>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</si>
  <si>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</si>
  <si>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</si>
  <si>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</si>
  <si>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</si>
  <si>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</si>
  <si>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</si>
  <si>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</si>
  <si>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</si>
  <si>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</si>
  <si>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</si>
  <si>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</si>
  <si>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</si>
  <si>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</si>
  <si>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</si>
  <si>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</si>
  <si>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</si>
  <si>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</si>
  <si>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</si>
  <si>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</si>
  <si>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</si>
  <si>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</si>
  <si>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</si>
  <si>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</si>
  <si>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</si>
  <si>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</si>
  <si>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</si>
  <si>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</si>
  <si>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</si>
  <si>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</si>
  <si>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</si>
  <si>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</si>
  <si>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</si>
  <si>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</si>
  <si>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</si>
  <si>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</si>
  <si>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</si>
  <si>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</si>
  <si>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</si>
  <si>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</si>
  <si>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</si>
  <si>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</si>
  <si>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</si>
  <si>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</si>
  <si>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</si>
  <si>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</si>
  <si>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</si>
  <si>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</si>
  <si>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</si>
  <si>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</si>
  <si>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</si>
  <si>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</si>
  <si>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</si>
  <si>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</si>
  <si>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</si>
  <si>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</si>
  <si>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</si>
  <si>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</si>
  <si>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</si>
  <si>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</si>
  <si>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</si>
  <si>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</si>
  <si>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</si>
  <si>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</si>
  <si>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</si>
  <si>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</si>
  <si>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</si>
  <si>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</si>
  <si>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</si>
  <si>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</si>
  <si>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</si>
  <si>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</si>
  <si>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</si>
  <si>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</si>
  <si>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</si>
  <si>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</si>
  <si>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</si>
  <si>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</si>
  <si>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</si>
  <si>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</si>
  <si>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</si>
  <si>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</si>
  <si>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</si>
  <si>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</si>
  <si>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</si>
  <si>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</si>
  <si>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</si>
  <si>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</si>
  <si>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</si>
  <si>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</si>
  <si>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</si>
  <si>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</si>
  <si>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</si>
  <si>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</si>
  <si>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</si>
  <si>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</si>
  <si>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</si>
  <si>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</si>
  <si>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</si>
  <si>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</si>
  <si>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</si>
  <si>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</si>
  <si>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</si>
  <si>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</si>
  <si>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</si>
  <si>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</si>
  <si>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</si>
  <si>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</si>
  <si>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</si>
  <si>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</si>
  <si>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</si>
  <si>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</si>
  <si>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</si>
  <si>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</si>
  <si>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</si>
  <si>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</si>
  <si>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</si>
  <si>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</si>
  <si>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</si>
  <si>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</si>
  <si>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</si>
  <si>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</si>
  <si>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</si>
  <si>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</si>
  <si>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</si>
  <si>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</si>
  <si>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</si>
  <si>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</si>
  <si>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</si>
  <si>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</si>
  <si>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</si>
  <si>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</si>
  <si>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</si>
  <si>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</si>
  <si>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</si>
  <si>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</si>
  <si>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</si>
  <si>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</si>
  <si>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</si>
  <si>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</si>
  <si>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</si>
  <si>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</si>
  <si>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</si>
  <si>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</si>
  <si>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</si>
  <si>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</si>
  <si>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</si>
  <si>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</si>
  <si>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</si>
  <si>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</si>
  <si>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</si>
  <si>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</si>
  <si>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</si>
  <si>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</si>
  <si>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</si>
  <si>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</si>
  <si>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</si>
  <si>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</si>
  <si>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</si>
  <si>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</si>
  <si>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</si>
  <si>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</si>
  <si>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</si>
  <si>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</si>
  <si>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</si>
  <si>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</si>
  <si>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</si>
  <si>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</si>
  <si>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</si>
  <si>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</si>
  <si>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</si>
  <si>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</si>
  <si>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</si>
  <si>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</si>
  <si>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</si>
  <si>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</si>
  <si>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</si>
  <si>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</si>
  <si>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</si>
  <si>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</si>
  <si>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</si>
  <si>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</si>
  <si>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</si>
  <si>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</si>
  <si>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</si>
  <si>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</si>
  <si>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</si>
  <si>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</si>
  <si>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</si>
  <si>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</si>
  <si>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</si>
  <si>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</si>
  <si>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</si>
  <si>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</si>
  <si>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</si>
  <si>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</si>
  <si>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</si>
  <si>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</si>
  <si>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</si>
  <si>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</si>
  <si>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</si>
  <si>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</si>
  <si>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</si>
  <si>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</si>
  <si>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</si>
  <si>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</si>
  <si>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</si>
  <si>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</si>
  <si>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</si>
  <si>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</si>
  <si>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</si>
  <si>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</si>
  <si>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</si>
  <si>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</si>
  <si>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</si>
  <si>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</si>
  <si>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</si>
  <si>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</si>
  <si>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</si>
  <si>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</si>
  <si>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</si>
  <si>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</si>
  <si>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</si>
  <si>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</si>
  <si>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</si>
  <si>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</si>
  <si>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</si>
  <si>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</si>
  <si>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</si>
  <si>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</si>
  <si>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</si>
  <si>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</si>
  <si>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</si>
  <si>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</si>
  <si>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</si>
  <si>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</si>
  <si>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</si>
  <si>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</si>
  <si>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</si>
  <si>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</si>
  <si>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</si>
  <si>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</si>
  <si>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</si>
  <si>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</si>
  <si>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</si>
  <si>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</si>
  <si>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</si>
  <si>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</si>
  <si>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</si>
  <si>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</si>
  <si>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</si>
  <si>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</si>
  <si>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</si>
  <si>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</si>
  <si>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</si>
  <si>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</si>
  <si>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</si>
  <si>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</si>
  <si>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</si>
  <si>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</si>
  <si>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</si>
  <si>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</si>
  <si>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</si>
  <si>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</si>
  <si>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</si>
  <si>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</si>
  <si>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</si>
  <si>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</si>
  <si>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</si>
  <si>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</si>
  <si>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</si>
  <si>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</si>
  <si>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</si>
  <si>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</si>
  <si>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</si>
  <si>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</si>
  <si>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</si>
  <si>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</si>
  <si>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</si>
  <si>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</si>
  <si>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</si>
  <si>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</si>
  <si>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</si>
  <si>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</si>
  <si>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</si>
  <si>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</si>
  <si>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</si>
  <si>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</si>
  <si>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</si>
  <si>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</si>
  <si>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</si>
  <si>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</si>
  <si>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</si>
  <si>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</si>
  <si>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</si>
  <si>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</si>
  <si>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</si>
  <si>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</si>
  <si>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</si>
  <si>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</si>
  <si>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</si>
  <si>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</si>
  <si>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</si>
  <si>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</si>
  <si>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</si>
  <si>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</si>
  <si>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</si>
  <si>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</si>
  <si>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</si>
  <si>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</si>
  <si>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</si>
  <si>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</si>
  <si>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</si>
  <si>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</si>
  <si>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</si>
  <si>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</si>
  <si>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</si>
  <si>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</si>
  <si>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</si>
  <si>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</si>
  <si>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</si>
  <si>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</si>
  <si>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</si>
  <si>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</si>
  <si>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</si>
  <si>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</si>
  <si>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</si>
  <si>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</si>
  <si>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</si>
  <si>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</si>
  <si>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</si>
  <si>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</si>
  <si>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</si>
  <si>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</si>
  <si>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</si>
  <si>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</si>
  <si>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</si>
  <si>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</si>
  <si>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</si>
  <si>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</si>
  <si>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</si>
  <si>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</si>
  <si>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</si>
  <si>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</si>
  <si>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</si>
  <si>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</si>
  <si>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</si>
  <si>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</si>
  <si>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</si>
  <si>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</si>
  <si>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</si>
  <si>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</si>
  <si>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</si>
  <si>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</si>
  <si>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</si>
  <si>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</si>
  <si>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</si>
  <si>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</si>
  <si>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</si>
  <si>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</si>
  <si>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</si>
  <si>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</si>
  <si>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</si>
  <si>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</si>
  <si>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</si>
  <si>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</si>
  <si>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</si>
  <si>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</si>
  <si>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</si>
  <si>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</si>
  <si>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</si>
  <si>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</si>
  <si>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</si>
  <si>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</si>
  <si>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</si>
  <si>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</si>
  <si>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</si>
  <si>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</si>
  <si>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</si>
  <si>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</si>
  <si>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</si>
  <si>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</si>
  <si>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</si>
  <si>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</si>
  <si>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</si>
  <si>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</si>
  <si>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</si>
  <si>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</si>
  <si>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</si>
  <si>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</si>
  <si>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</si>
  <si>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</si>
  <si>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</si>
  <si>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</si>
  <si>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</si>
  <si>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</si>
  <si>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</si>
  <si>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</si>
  <si>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</si>
  <si>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</si>
  <si>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</si>
  <si>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</si>
  <si>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</si>
  <si>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</si>
  <si>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</si>
  <si>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</si>
  <si>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</si>
  <si>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</si>
  <si>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</si>
  <si>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</si>
  <si>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</si>
  <si>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</si>
  <si>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</si>
  <si>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</si>
  <si>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</si>
  <si>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</si>
  <si>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</si>
  <si>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</si>
  <si>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</si>
  <si>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</si>
  <si>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</si>
  <si>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</si>
  <si>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</si>
  <si>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</si>
  <si>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</si>
  <si>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</si>
  <si>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</si>
  <si>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</si>
  <si>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</si>
  <si>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</si>
  <si>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</si>
  <si>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</si>
  <si>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</si>
  <si>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</si>
  <si>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</si>
  <si>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</si>
  <si>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</si>
  <si>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</si>
  <si>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</si>
  <si>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</si>
  <si>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</si>
  <si>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</si>
  <si>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</si>
  <si>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</si>
  <si>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</si>
  <si>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</si>
  <si>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</si>
  <si>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</si>
  <si>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</si>
  <si>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</si>
  <si>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</si>
  <si>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</si>
  <si>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</si>
  <si>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</si>
  <si>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</si>
  <si>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</si>
  <si>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</si>
  <si>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</si>
  <si>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</si>
  <si>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</si>
  <si>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</si>
  <si>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</si>
  <si>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</si>
  <si>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</si>
  <si>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</si>
  <si>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</si>
  <si>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</si>
  <si>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</si>
  <si>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</si>
  <si>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</si>
  <si>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</si>
  <si>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</si>
  <si>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</si>
  <si>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</si>
  <si>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</si>
  <si>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</si>
  <si>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</si>
  <si>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</si>
  <si>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</si>
  <si>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</si>
  <si>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</si>
  <si>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</si>
  <si>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</si>
  <si>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</si>
  <si>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</si>
  <si>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</si>
  <si>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</si>
  <si>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</si>
  <si>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</si>
  <si>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</si>
  <si>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</si>
  <si>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</si>
  <si>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</si>
  <si>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</si>
  <si>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</si>
  <si>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</si>
  <si>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</si>
  <si>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</si>
  <si>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</si>
  <si>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</si>
  <si>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</si>
  <si>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</si>
  <si>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</si>
  <si>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</si>
  <si>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</si>
  <si>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</si>
  <si>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</si>
  <si>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</si>
  <si>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</si>
  <si>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</si>
  <si>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</si>
  <si>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</si>
  <si>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</si>
  <si>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</si>
  <si>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</si>
  <si>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</si>
  <si>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</si>
  <si>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</si>
  <si>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</si>
  <si>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</si>
  <si>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</si>
  <si>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</si>
  <si>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</si>
  <si>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</si>
  <si>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</si>
  <si>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</si>
  <si>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</si>
  <si>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</si>
  <si>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</si>
  <si>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</si>
  <si>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</si>
  <si>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</si>
  <si>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</si>
  <si>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</si>
  <si>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</si>
  <si>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</si>
  <si>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</si>
  <si>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</si>
  <si>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</si>
  <si>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</si>
  <si>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</si>
  <si>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</si>
  <si>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</si>
  <si>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</si>
  <si>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</si>
  <si>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</si>
  <si>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</si>
  <si>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</si>
  <si>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</si>
  <si>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</si>
  <si>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</si>
  <si>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</si>
  <si>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</si>
  <si>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</si>
  <si>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</si>
  <si>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</si>
  <si>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</si>
  <si>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</si>
  <si>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</si>
  <si>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</si>
  <si>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</si>
  <si>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</si>
  <si>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</si>
  <si>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</si>
  <si>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</si>
  <si>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</si>
  <si>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</si>
  <si>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</si>
  <si>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</si>
  <si>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</si>
  <si>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</si>
  <si>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</si>
  <si>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</si>
  <si>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</si>
  <si>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</si>
  <si>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</si>
  <si>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</si>
  <si>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</si>
  <si>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</si>
  <si>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</si>
  <si>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</si>
  <si>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</si>
  <si>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</si>
  <si>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</si>
  <si>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</si>
  <si>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</si>
  <si>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</si>
  <si>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</si>
  <si>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</si>
  <si>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</si>
  <si>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</si>
  <si>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</si>
  <si>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</si>
  <si>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</si>
  <si>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</si>
  <si>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</si>
  <si>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</si>
  <si>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</si>
  <si>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</si>
  <si>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</si>
  <si>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</si>
  <si>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</si>
  <si>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</si>
  <si>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</si>
  <si>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</si>
  <si>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</si>
  <si>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</si>
  <si>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</si>
  <si>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</si>
  <si>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</si>
  <si>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</si>
  <si>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</si>
  <si>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</si>
  <si>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</si>
  <si>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</si>
  <si>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</si>
  <si>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</si>
  <si>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</si>
  <si>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</si>
  <si>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</si>
  <si>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</si>
  <si>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</si>
  <si>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</si>
  <si>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</si>
  <si>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</si>
  <si>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</si>
  <si>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</si>
  <si>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</si>
  <si>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</si>
  <si>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</si>
  <si>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</si>
  <si>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</si>
  <si>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</si>
  <si>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</si>
  <si>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</si>
  <si>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</si>
  <si>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</si>
  <si>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</si>
  <si>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</si>
  <si>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</si>
  <si>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</si>
  <si>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</si>
  <si>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</si>
  <si>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</si>
  <si>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</si>
  <si>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</si>
  <si>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</si>
  <si>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</si>
  <si>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</si>
  <si>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</si>
  <si>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</si>
  <si>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</si>
  <si>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</si>
  <si>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</si>
  <si>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</si>
  <si>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</si>
  <si>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</si>
  <si>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</si>
  <si>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</si>
  <si>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</si>
  <si>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</si>
  <si>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</si>
  <si>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</si>
  <si>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</si>
  <si>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</si>
  <si>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</si>
  <si>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</si>
  <si>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</si>
  <si>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</si>
  <si>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</si>
  <si>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</si>
  <si>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</si>
  <si>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</si>
  <si>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</si>
  <si>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</si>
  <si>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</si>
  <si>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</si>
  <si>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</si>
  <si>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</si>
  <si>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</si>
  <si>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</si>
  <si>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</si>
  <si>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</si>
  <si>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</si>
  <si>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</si>
  <si>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</si>
  <si>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</si>
  <si>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</si>
  <si>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</si>
  <si>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</si>
  <si>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</si>
  <si>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</si>
  <si>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</si>
  <si>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</si>
  <si>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</si>
  <si>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</si>
  <si>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</si>
  <si>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</si>
  <si>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</si>
  <si>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</si>
  <si>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</si>
  <si>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</si>
  <si>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</si>
  <si>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</si>
  <si>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</si>
  <si>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</si>
  <si>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</si>
  <si>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</si>
  <si>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</si>
  <si>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</si>
  <si>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</si>
  <si>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</si>
  <si>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</si>
  <si>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</si>
  <si>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</si>
  <si>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</si>
  <si>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</si>
  <si>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</si>
  <si>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</si>
  <si>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</si>
  <si>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</si>
  <si>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</si>
  <si>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</si>
  <si>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</si>
  <si>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</si>
  <si>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</si>
  <si>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</si>
  <si>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</si>
  <si>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</si>
  <si>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</si>
  <si>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</si>
  <si>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</si>
  <si>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</si>
  <si>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</si>
  <si>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</si>
  <si>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</si>
  <si>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</si>
  <si>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</si>
  <si>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</si>
  <si>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</si>
  <si>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</si>
  <si>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</si>
  <si>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</si>
  <si>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</si>
  <si>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</si>
  <si>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</si>
  <si>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</si>
  <si>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</si>
  <si>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</si>
  <si>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</si>
  <si>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</si>
  <si>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</si>
  <si>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</si>
  <si>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</si>
  <si>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</si>
  <si>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</si>
  <si>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</si>
  <si>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</si>
  <si>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</si>
  <si>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</si>
  <si>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</si>
  <si>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</si>
  <si>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</si>
  <si>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</si>
  <si>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</si>
  <si>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</si>
  <si>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</si>
  <si>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</si>
  <si>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</si>
  <si>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</si>
  <si>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</si>
  <si>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</si>
  <si>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</si>
  <si>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</si>
  <si>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</si>
  <si>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</si>
  <si>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</si>
  <si>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</si>
  <si>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</si>
  <si>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</si>
  <si>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</si>
  <si>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</si>
  <si>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</si>
  <si>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</si>
  <si>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</si>
  <si>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</si>
  <si>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</si>
  <si>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</si>
  <si>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</si>
  <si>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</si>
  <si>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</si>
  <si>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</si>
  <si>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</si>
  <si>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</si>
  <si>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</si>
  <si>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</si>
  <si>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</si>
  <si>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</si>
  <si>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</si>
  <si>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</si>
  <si>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</si>
  <si>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</si>
  <si>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</si>
  <si>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</si>
  <si>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</si>
  <si>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</si>
  <si>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</si>
  <si>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</si>
  <si>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</si>
  <si>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</si>
  <si>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</si>
  <si>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</si>
  <si>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</si>
  <si>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</si>
  <si>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</si>
  <si>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</si>
  <si>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</si>
  <si>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</si>
  <si>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</si>
  <si>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</si>
  <si>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</si>
  <si>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</si>
  <si>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</si>
  <si>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</si>
  <si>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</si>
  <si>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</si>
  <si>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</si>
  <si>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</si>
  <si>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</si>
  <si>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</si>
  <si>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</si>
  <si>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</si>
  <si>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</si>
  <si>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</si>
  <si>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</si>
  <si>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</si>
  <si>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</si>
  <si>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</si>
  <si>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</si>
  <si>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</si>
  <si>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</si>
  <si>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</si>
  <si>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</si>
  <si>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</si>
  <si>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</si>
  <si>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</si>
  <si>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</si>
  <si>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</si>
  <si>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</si>
  <si>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</si>
  <si>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</si>
  <si>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</si>
  <si>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</si>
  <si>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</si>
  <si>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</si>
  <si>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</si>
  <si>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</si>
  <si>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</si>
  <si>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</si>
  <si>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</si>
  <si>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</si>
  <si>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</si>
  <si>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</si>
  <si>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</si>
  <si>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</si>
  <si>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</si>
  <si>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</si>
  <si>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</si>
  <si>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</si>
  <si>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</si>
  <si>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</si>
  <si>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</si>
  <si>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</si>
  <si>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</si>
  <si>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</si>
  <si>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</si>
  <si>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</si>
  <si>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</si>
  <si>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</si>
  <si>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</si>
  <si>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</si>
  <si>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</si>
  <si>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</si>
  <si>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</si>
  <si>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</si>
  <si>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</si>
  <si>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</si>
  <si>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</si>
  <si>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</si>
  <si>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</si>
  <si>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</si>
  <si>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</si>
  <si>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</si>
  <si>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</si>
  <si>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</si>
  <si>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</si>
  <si>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</si>
  <si>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</si>
  <si>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</si>
  <si>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</si>
  <si>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</si>
  <si>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</si>
  <si>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</si>
  <si>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</si>
  <si>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</si>
  <si>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</si>
  <si>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</si>
  <si>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</si>
  <si>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</si>
  <si>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</si>
  <si>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</si>
  <si>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</si>
  <si>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</si>
  <si>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</si>
  <si>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</si>
  <si>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</si>
  <si>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</si>
  <si>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</si>
  <si>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</si>
  <si>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</si>
  <si>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</si>
  <si>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</si>
  <si>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</si>
  <si>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</si>
  <si>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</si>
  <si>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</si>
  <si>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</si>
  <si>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</si>
  <si>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</si>
  <si>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</si>
  <si>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</si>
  <si>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</si>
  <si>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</si>
  <si>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</si>
  <si>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</si>
  <si>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</si>
  <si>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</si>
  <si>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</si>
  <si>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</si>
  <si>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</si>
  <si>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</si>
  <si>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</si>
  <si>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</si>
  <si>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</si>
  <si>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</si>
  <si>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</si>
  <si>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</si>
  <si>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</si>
  <si>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</si>
  <si>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</si>
  <si>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</si>
  <si>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</si>
  <si>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</si>
  <si>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</si>
  <si>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</si>
  <si>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</si>
  <si>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</si>
  <si>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</si>
  <si>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</si>
  <si>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</si>
  <si>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</si>
  <si>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</si>
  <si>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</si>
  <si>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</si>
  <si>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</si>
  <si>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</si>
  <si>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</si>
  <si>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</si>
  <si>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</si>
  <si>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</si>
  <si>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</si>
  <si>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</si>
  <si>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</si>
  <si>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</si>
  <si>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</si>
  <si>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</si>
  <si>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</si>
  <si>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</si>
  <si>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</si>
  <si>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</si>
  <si>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</si>
  <si>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</si>
  <si>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</si>
  <si>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</si>
  <si>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</si>
  <si>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</si>
  <si>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</si>
  <si>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</si>
  <si>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</si>
  <si>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</si>
  <si>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</si>
  <si>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</si>
  <si>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</si>
  <si>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</si>
  <si>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</si>
  <si>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</si>
  <si>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</si>
  <si>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</si>
  <si>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</si>
  <si>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</si>
  <si>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</si>
  <si>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</si>
  <si>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</si>
  <si>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</si>
  <si>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</si>
  <si>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</si>
  <si>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</si>
  <si>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</si>
  <si>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</si>
  <si>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</si>
  <si>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</si>
  <si>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</si>
  <si>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</si>
  <si>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</si>
  <si>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</si>
  <si>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</si>
  <si>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</si>
  <si>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</si>
  <si>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</si>
  <si>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</si>
  <si>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</si>
  <si>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</si>
  <si>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</si>
  <si>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</si>
  <si>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</si>
  <si>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</si>
  <si>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</si>
  <si>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</si>
  <si>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</si>
  <si>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</si>
  <si>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</si>
  <si>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</si>
  <si>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</si>
  <si>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</si>
  <si>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</si>
  <si>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</si>
  <si>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</si>
  <si>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</si>
  <si>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</si>
  <si>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</si>
  <si>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</si>
  <si>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</si>
  <si>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</si>
  <si>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</si>
  <si>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</si>
  <si>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</si>
  <si>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</si>
  <si>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</si>
  <si>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</si>
  <si>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</si>
  <si>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</si>
  <si>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</si>
  <si>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</si>
  <si>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</si>
  <si>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</si>
  <si>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</si>
  <si>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</si>
  <si>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</si>
  <si>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</si>
  <si>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</si>
  <si>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</si>
  <si>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</si>
  <si>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</si>
  <si>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</si>
  <si>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</si>
  <si>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</si>
  <si>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</si>
  <si>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</si>
  <si>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</si>
  <si>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</si>
  <si>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</si>
  <si>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</si>
  <si>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</si>
  <si>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</si>
  <si>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</si>
  <si>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</si>
  <si>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</si>
  <si>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</si>
  <si>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</si>
  <si>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</si>
  <si>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</si>
  <si>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</si>
  <si>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</si>
  <si>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</si>
  <si>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</si>
  <si>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</si>
  <si>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</si>
  <si>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</si>
  <si>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</si>
  <si>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</si>
  <si>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</si>
  <si>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</si>
  <si>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</si>
  <si>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</si>
  <si>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</si>
  <si>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</si>
  <si>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</si>
  <si>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</si>
  <si>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</si>
  <si>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</si>
  <si>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</si>
  <si>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</si>
  <si>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</si>
  <si>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</si>
  <si>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</si>
  <si>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</si>
  <si>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</si>
  <si>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</si>
  <si>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</si>
  <si>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</si>
  <si>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</si>
  <si>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</si>
  <si>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</si>
  <si>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</si>
  <si>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</si>
  <si>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</si>
  <si>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</si>
  <si>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</si>
  <si>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</si>
  <si>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</si>
  <si>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</si>
  <si>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</si>
  <si>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</si>
  <si>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</si>
  <si>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</si>
  <si>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</si>
  <si>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</si>
  <si>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</si>
  <si>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</si>
  <si>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</si>
  <si>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</si>
  <si>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</si>
  <si>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</si>
  <si>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</si>
  <si>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</si>
  <si>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</si>
  <si>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</si>
  <si>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</si>
  <si>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</si>
  <si>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</si>
  <si>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</si>
  <si>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</si>
  <si>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</si>
  <si>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</si>
  <si>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</si>
  <si>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</si>
  <si>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</si>
  <si>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</si>
  <si>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</si>
  <si>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</si>
  <si>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</si>
  <si>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</si>
  <si>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</si>
  <si>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</si>
  <si>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</si>
  <si>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</si>
  <si>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</si>
  <si>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</si>
  <si>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</si>
  <si>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</si>
  <si>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</si>
  <si>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</si>
  <si>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</si>
  <si>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</si>
  <si>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</si>
  <si>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</si>
  <si>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</si>
  <si>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</si>
  <si>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</si>
  <si>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</si>
  <si>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</si>
  <si>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</si>
  <si>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</si>
  <si>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</si>
  <si>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</si>
  <si>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</si>
  <si>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</si>
  <si>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</si>
  <si>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</si>
  <si>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</si>
  <si>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</si>
  <si>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</si>
  <si>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</si>
  <si>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</si>
  <si>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</si>
  <si>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</si>
  <si>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</si>
  <si>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</si>
  <si>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</si>
  <si>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</si>
  <si>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</si>
  <si>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</si>
  <si>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</si>
  <si>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</si>
  <si>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</si>
  <si>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</si>
  <si>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</si>
  <si>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</si>
  <si>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</si>
  <si>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</si>
  <si>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</si>
  <si>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</si>
  <si>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</si>
  <si>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</si>
  <si>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</si>
  <si>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</si>
  <si>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</si>
  <si>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</si>
  <si>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</si>
  <si>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</si>
  <si>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</si>
  <si>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</si>
  <si>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</si>
  <si>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</si>
  <si>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</si>
  <si>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</si>
  <si>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</si>
  <si>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</si>
  <si>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</si>
  <si>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</si>
  <si>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</si>
  <si>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</si>
  <si>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</si>
  <si>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</si>
  <si>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</si>
  <si>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</si>
  <si>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</si>
  <si>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</si>
  <si>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</si>
  <si>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</si>
  <si>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</si>
  <si>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</si>
  <si>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</si>
  <si>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</si>
  <si>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</si>
  <si>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</si>
  <si>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</si>
  <si>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</si>
  <si>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</si>
  <si>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</si>
  <si>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</si>
  <si>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</si>
  <si>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</si>
  <si>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</si>
  <si>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</si>
  <si>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</si>
  <si>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</si>
  <si>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</si>
  <si>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</si>
  <si>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</si>
  <si>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</si>
  <si>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</si>
  <si>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</si>
  <si>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</si>
  <si>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</si>
  <si>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</si>
  <si>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</si>
  <si>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</si>
  <si>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</si>
  <si>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</si>
  <si>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</si>
  <si>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</si>
  <si>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</si>
  <si>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</si>
  <si>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</si>
  <si>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</si>
  <si>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</si>
  <si>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</si>
  <si>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</si>
  <si>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</si>
  <si>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</si>
  <si>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</si>
  <si>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</si>
  <si>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</si>
  <si>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</si>
  <si>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</si>
  <si>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</si>
  <si>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</si>
  <si>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</si>
  <si>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</si>
  <si>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</si>
  <si>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</si>
  <si>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</si>
  <si>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</si>
  <si>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</si>
  <si>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</si>
  <si>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</si>
  <si>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</si>
  <si>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</si>
  <si>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</si>
  <si>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</si>
  <si>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</si>
  <si>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</si>
  <si>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</si>
  <si>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</si>
  <si>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</si>
  <si>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</si>
  <si>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</si>
  <si>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</si>
  <si>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</si>
  <si>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</si>
  <si>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</si>
  <si>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</si>
  <si>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</si>
  <si>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</si>
  <si>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</si>
  <si>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</si>
  <si>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</si>
  <si>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</si>
  <si>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</si>
  <si>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</si>
  <si>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</si>
  <si>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</si>
  <si>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</si>
  <si>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</si>
  <si>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</si>
  <si>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</si>
  <si>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</si>
  <si>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</si>
  <si>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</si>
  <si>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</si>
  <si>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</si>
  <si>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</si>
  <si>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</si>
  <si>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</si>
  <si>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</si>
  <si>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</si>
  <si>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</si>
  <si>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</si>
  <si>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</si>
  <si>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</si>
  <si>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</si>
  <si>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</si>
  <si>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</si>
  <si>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</si>
  <si>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</si>
  <si>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</si>
  <si>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</si>
  <si>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</si>
  <si>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</si>
  <si>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</si>
  <si>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</si>
  <si>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</si>
  <si>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</si>
  <si>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</si>
  <si>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</si>
  <si>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</si>
  <si>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</si>
  <si>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</si>
  <si>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</si>
  <si>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</si>
  <si>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</si>
  <si>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</si>
  <si>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</si>
  <si>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</si>
  <si>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</si>
  <si>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</si>
  <si>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</si>
  <si>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</si>
  <si>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</si>
  <si>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</si>
  <si>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</si>
  <si>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</si>
  <si>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</si>
  <si>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</si>
  <si>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</si>
  <si>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</si>
  <si>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</si>
  <si>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</si>
  <si>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</si>
  <si>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</si>
  <si>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</si>
  <si>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</si>
  <si>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</si>
  <si>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</si>
  <si>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</si>
  <si>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</si>
  <si>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</si>
  <si>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</si>
  <si>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</si>
  <si>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</si>
  <si>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</si>
  <si>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</si>
  <si>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</si>
  <si>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</si>
  <si>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</si>
  <si>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</si>
  <si>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</si>
  <si>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</si>
  <si>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</si>
  <si>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</si>
  <si>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</si>
  <si>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</si>
  <si>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</si>
  <si>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</si>
  <si>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</si>
  <si>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</si>
  <si>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</si>
  <si>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</si>
  <si>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</si>
  <si>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</si>
  <si>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</si>
  <si>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</si>
  <si>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</si>
  <si>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</si>
  <si>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</si>
  <si>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</si>
  <si>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</si>
  <si>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</si>
  <si>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</si>
  <si>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</si>
  <si>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</si>
  <si>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</si>
  <si>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</si>
  <si>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</si>
  <si>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</si>
  <si>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</si>
  <si>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</si>
  <si>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</si>
  <si>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</si>
  <si>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</si>
  <si>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</si>
  <si>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</si>
  <si>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</si>
  <si>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</si>
  <si>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</si>
  <si>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</si>
  <si>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</si>
  <si>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</si>
  <si>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</si>
  <si>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</si>
  <si>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</si>
  <si>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</si>
  <si>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</si>
  <si>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</si>
  <si>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</si>
  <si>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</si>
  <si>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</si>
  <si>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</si>
  <si>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</si>
  <si>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</si>
  <si>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</si>
  <si>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</si>
  <si>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</si>
  <si>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</si>
  <si>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</si>
  <si>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</si>
  <si>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</si>
  <si>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</si>
  <si>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</si>
  <si>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</si>
  <si>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</si>
  <si>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</si>
  <si>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</si>
  <si>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</si>
  <si>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</si>
  <si>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</si>
  <si>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</si>
  <si>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</si>
  <si>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</si>
  <si>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</si>
  <si>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</si>
  <si>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</si>
  <si>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</si>
  <si>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</si>
  <si>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</si>
  <si>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</si>
  <si>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</si>
  <si>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</si>
  <si>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</si>
  <si>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</si>
  <si>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</si>
  <si>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</si>
  <si>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</si>
  <si>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</si>
  <si>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</si>
  <si>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</si>
  <si>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</si>
  <si>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</si>
  <si>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</si>
  <si>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</si>
  <si>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</si>
  <si>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</si>
  <si>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</si>
  <si>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</si>
  <si>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</si>
  <si>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</si>
  <si>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</si>
  <si>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</si>
  <si>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</si>
  <si>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</si>
  <si>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</si>
  <si>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</si>
  <si>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</si>
  <si>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</si>
  <si>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</si>
  <si>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</si>
  <si>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</si>
  <si>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</si>
  <si>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</si>
  <si>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</si>
  <si>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</si>
  <si>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</si>
  <si>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</si>
  <si>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</si>
  <si>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</si>
  <si>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</si>
  <si>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</si>
  <si>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</si>
  <si>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</si>
  <si>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</si>
  <si>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</si>
  <si>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</si>
  <si>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</si>
  <si>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</si>
  <si>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</si>
  <si>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</si>
  <si>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</si>
  <si>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</si>
  <si>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</si>
  <si>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</si>
  <si>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</si>
  <si>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</si>
  <si>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</si>
  <si>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</si>
  <si>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</si>
  <si>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</si>
  <si>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</si>
  <si>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</si>
  <si>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</si>
  <si>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</si>
  <si>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</si>
  <si>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</si>
  <si>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</si>
  <si>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</si>
  <si>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</si>
  <si>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</si>
  <si>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</si>
  <si>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</si>
  <si>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</si>
  <si>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</si>
  <si>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</si>
  <si>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</si>
  <si>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</si>
  <si>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</si>
  <si>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</si>
  <si>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</si>
  <si>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</si>
  <si>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</si>
  <si>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</si>
  <si>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</si>
  <si>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</si>
  <si>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</si>
  <si>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</si>
  <si>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</si>
  <si>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</si>
  <si>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</si>
  <si>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</si>
  <si>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</si>
  <si>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</si>
  <si>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</si>
  <si>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</si>
  <si>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</si>
  <si>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</si>
  <si>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</si>
  <si>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</si>
  <si>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</si>
  <si>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</si>
  <si>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</si>
  <si>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</si>
  <si>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</si>
  <si>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</si>
  <si>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</si>
  <si>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</si>
  <si>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</si>
  <si>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</si>
  <si>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</si>
  <si>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</si>
  <si>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</si>
  <si>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</si>
  <si>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</si>
  <si>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</si>
  <si>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</si>
  <si>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</si>
  <si>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</si>
  <si>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</si>
  <si>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</si>
  <si>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</si>
  <si>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</si>
  <si>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</si>
  <si>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</si>
  <si>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</si>
  <si>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</si>
  <si>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</si>
  <si>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</si>
  <si>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</si>
  <si>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</si>
  <si>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</si>
  <si>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</si>
  <si>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</si>
  <si>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</si>
  <si>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</si>
  <si>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</si>
  <si>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</si>
  <si>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</si>
  <si>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</si>
  <si>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</si>
  <si>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</si>
  <si>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</si>
  <si>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</si>
  <si>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</si>
  <si>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</si>
  <si>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</si>
  <si>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</si>
  <si>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</si>
  <si>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</si>
  <si>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</si>
  <si>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</si>
  <si>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</si>
  <si>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</si>
  <si>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</si>
  <si>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</si>
  <si>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</si>
  <si>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</si>
  <si>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</si>
  <si>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</si>
  <si>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</si>
  <si>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</si>
  <si>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</si>
  <si>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</si>
  <si>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</si>
  <si>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</si>
  <si>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</si>
  <si>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</si>
  <si>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</si>
  <si>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</si>
  <si>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</si>
  <si>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</si>
  <si>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</si>
  <si>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</si>
  <si>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</si>
  <si>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</si>
  <si>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</si>
  <si>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</si>
  <si>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</si>
  <si>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</si>
  <si>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</si>
  <si>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</si>
  <si>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</si>
  <si>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</si>
  <si>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</si>
  <si>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</si>
  <si>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</si>
  <si>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</si>
  <si>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</si>
  <si>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</si>
  <si>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</si>
  <si>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</si>
  <si>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</si>
  <si>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</si>
  <si>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</si>
  <si>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</si>
  <si>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</si>
  <si>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</si>
  <si>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</si>
  <si>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</si>
  <si>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</si>
  <si>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</si>
  <si>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</si>
  <si>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</si>
  <si>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</si>
  <si>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</si>
  <si>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</si>
  <si>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</si>
  <si>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</si>
  <si>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</si>
  <si>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</si>
  <si>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</si>
  <si>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</si>
  <si>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</si>
  <si>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</si>
  <si>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</si>
  <si>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</si>
  <si>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</si>
  <si>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</si>
  <si>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</si>
  <si>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</si>
  <si>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</si>
  <si>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</si>
  <si>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</si>
  <si>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</si>
  <si>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</si>
  <si>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</si>
  <si>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</si>
  <si>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</si>
  <si>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</si>
  <si>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</si>
  <si>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</si>
  <si>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</si>
  <si>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</si>
  <si>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</si>
  <si>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</si>
  <si>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</si>
  <si>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</si>
  <si>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</si>
  <si>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</si>
  <si>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</si>
  <si>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</si>
  <si>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</si>
  <si>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</si>
  <si>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</si>
  <si>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</si>
  <si>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</si>
  <si>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</si>
  <si>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</si>
  <si>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</si>
  <si>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</si>
  <si>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</si>
  <si>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</si>
  <si>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</si>
  <si>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</si>
  <si>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</si>
  <si>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</si>
  <si>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</si>
  <si>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</si>
  <si>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</si>
  <si>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</si>
  <si>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</si>
  <si>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</si>
  <si>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</si>
  <si>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</si>
  <si>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</si>
  <si>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</si>
  <si>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</si>
  <si>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</si>
  <si>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</si>
  <si>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</si>
  <si>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</si>
  <si>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</si>
  <si>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</si>
  <si>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</si>
  <si>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</si>
  <si>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</si>
  <si>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</si>
  <si>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</si>
  <si>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</si>
  <si>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</si>
  <si>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</si>
  <si>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</si>
  <si>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</si>
  <si>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</si>
  <si>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</si>
  <si>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</si>
  <si>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</si>
  <si>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</si>
  <si>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</si>
  <si>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</si>
  <si>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</si>
  <si>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</si>
  <si>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</si>
  <si>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</si>
  <si>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</si>
  <si>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</si>
  <si>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</si>
  <si>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</si>
  <si>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</si>
  <si>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</si>
  <si>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</si>
  <si>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</si>
  <si>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</si>
  <si>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</si>
  <si>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</si>
  <si>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</si>
  <si>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</si>
  <si>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</si>
  <si>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</si>
  <si>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</si>
  <si>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</si>
  <si>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</si>
  <si>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</si>
  <si>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</si>
  <si>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</si>
  <si>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</si>
  <si>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</si>
  <si>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</si>
  <si>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</si>
  <si>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</si>
  <si>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</si>
  <si>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</si>
  <si>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</si>
  <si>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</si>
  <si>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</si>
  <si>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</si>
  <si>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</si>
  <si>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</si>
  <si>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</si>
  <si>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</si>
  <si>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</si>
  <si>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</si>
  <si>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</si>
  <si>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</si>
  <si>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</si>
  <si>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</si>
  <si>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</si>
  <si>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</si>
  <si>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</si>
  <si>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</si>
  <si>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</si>
  <si>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</si>
  <si>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</si>
  <si>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</si>
  <si>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</si>
  <si>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</si>
  <si>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</si>
  <si>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</si>
  <si>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</si>
  <si>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</si>
  <si>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</si>
  <si>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</si>
  <si>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</si>
  <si>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</si>
  <si>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</si>
  <si>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</si>
  <si>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</si>
  <si>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</si>
  <si>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</si>
  <si>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</si>
  <si>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</si>
  <si>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</si>
  <si>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</si>
  <si>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</si>
  <si>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</si>
  <si>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</si>
  <si>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</si>
  <si>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</si>
  <si>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</si>
  <si>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</si>
  <si>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</si>
  <si>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</si>
  <si>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</si>
  <si>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</si>
  <si>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</si>
  <si>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</si>
  <si>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</si>
  <si>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</si>
  <si>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</si>
  <si>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</si>
  <si>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</si>
  <si>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</si>
  <si>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</si>
  <si>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</si>
  <si>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</si>
  <si>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</si>
  <si>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</si>
  <si>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</si>
  <si>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</si>
  <si>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</si>
  <si>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</si>
  <si>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</si>
  <si>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</si>
  <si>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</si>
  <si>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</si>
  <si>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</si>
  <si>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</si>
  <si>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</si>
  <si>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</si>
  <si>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</si>
  <si>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</si>
  <si>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</si>
  <si>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</si>
  <si>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</si>
  <si>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</si>
  <si>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</si>
  <si>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</si>
  <si>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</si>
  <si>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</si>
  <si>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</si>
  <si>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</si>
  <si>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</si>
  <si>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</si>
  <si>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</si>
  <si>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</si>
  <si>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</si>
  <si>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</si>
  <si>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</si>
  <si>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</si>
  <si>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</si>
  <si>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</si>
  <si>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</si>
  <si>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</si>
  <si>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</si>
  <si>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</si>
  <si>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</si>
  <si>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</si>
  <si>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</si>
  <si>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</si>
  <si>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</si>
  <si>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</si>
  <si>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</si>
  <si>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</si>
  <si>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</si>
  <si>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</si>
  <si>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</si>
  <si>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</si>
  <si>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</si>
  <si>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</si>
  <si>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</si>
  <si>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</si>
  <si>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</si>
  <si>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</si>
  <si>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</si>
  <si>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</si>
  <si>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</si>
  <si>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</si>
  <si>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</si>
  <si>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</si>
  <si>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</si>
  <si>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</si>
  <si>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</si>
  <si>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</si>
  <si>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</si>
  <si>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</si>
  <si>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</si>
  <si>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</si>
  <si>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</si>
  <si>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</si>
  <si>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</si>
  <si>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</si>
  <si>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</si>
  <si>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</si>
  <si>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</si>
  <si>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</si>
  <si>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</si>
  <si>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</si>
  <si>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</si>
  <si>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</si>
  <si>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</si>
  <si>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</si>
  <si>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</si>
  <si>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</si>
  <si>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</si>
  <si>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</si>
  <si>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</si>
  <si>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</si>
  <si>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</si>
  <si>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</si>
  <si>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</si>
  <si>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</si>
  <si>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</si>
  <si>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</si>
  <si>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</si>
  <si>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</si>
  <si>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</si>
  <si>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</si>
  <si>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</si>
  <si>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</si>
  <si>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</si>
  <si>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</si>
  <si>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</si>
  <si>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</si>
  <si>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</si>
  <si>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</si>
  <si>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</si>
  <si>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</si>
  <si>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</si>
  <si>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</si>
  <si>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</si>
  <si>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</si>
  <si>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</si>
  <si>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</si>
  <si>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</si>
  <si>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</si>
  <si>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</si>
  <si>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</si>
  <si>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</si>
  <si>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</si>
  <si>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</si>
  <si>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</si>
  <si>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</si>
  <si>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</si>
  <si>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</si>
  <si>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</si>
  <si>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</si>
  <si>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</si>
  <si>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</si>
  <si>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</si>
  <si>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</si>
  <si>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</si>
  <si>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</si>
  <si>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</si>
  <si>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</si>
  <si>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</si>
  <si>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</si>
  <si>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</si>
  <si>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</si>
  <si>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</si>
  <si>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</si>
  <si>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</si>
  <si>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</si>
  <si>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</si>
  <si>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</si>
  <si>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</si>
  <si>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</si>
  <si>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</si>
  <si>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</si>
  <si>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</si>
  <si>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</si>
  <si>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</si>
  <si>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</si>
  <si>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</si>
  <si>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</si>
  <si>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</si>
  <si>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</si>
  <si>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</si>
  <si>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</si>
  <si>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</si>
  <si>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</si>
  <si>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</si>
  <si>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</si>
  <si>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</si>
  <si>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</si>
  <si>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</si>
  <si>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</si>
  <si>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</si>
  <si>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</si>
  <si>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</si>
  <si>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</si>
  <si>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</si>
  <si>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</si>
  <si>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</si>
  <si>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</si>
  <si>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</si>
  <si>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</si>
  <si>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</si>
  <si>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</si>
  <si>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</si>
  <si>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</si>
  <si>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</si>
  <si>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</si>
  <si>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</si>
  <si>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</si>
  <si>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</si>
  <si>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</si>
  <si>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</si>
  <si>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</si>
  <si>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</si>
  <si>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</si>
  <si>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</si>
  <si>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</si>
  <si>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</si>
  <si>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</si>
  <si>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</si>
  <si>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</si>
  <si>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</si>
  <si>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</si>
  <si>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</si>
  <si>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</si>
  <si>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</si>
  <si>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</si>
  <si>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</si>
  <si>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</si>
  <si>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</si>
  <si>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</si>
  <si>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</si>
  <si>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</si>
  <si>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</si>
  <si>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</si>
  <si>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</si>
  <si>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</si>
  <si>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</si>
  <si>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</si>
  <si>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</si>
  <si>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</si>
  <si>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</si>
  <si>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</si>
  <si>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</si>
  <si>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</si>
  <si>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</si>
  <si>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</si>
  <si>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</si>
  <si>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</si>
  <si>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</si>
  <si>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</si>
  <si>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</si>
  <si>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</si>
  <si>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</si>
  <si>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</si>
  <si>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</si>
  <si>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</si>
  <si>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</si>
  <si>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</si>
  <si>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</si>
  <si>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</si>
  <si>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</si>
  <si>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</si>
  <si>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</si>
  <si>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</si>
  <si>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</si>
  <si>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</si>
  <si>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</si>
  <si>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</si>
  <si>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</si>
  <si>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</si>
  <si>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</si>
  <si>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</si>
  <si>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</si>
  <si>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</si>
  <si>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</si>
  <si>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</si>
  <si>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</si>
  <si>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</si>
  <si>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</si>
  <si>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</si>
  <si>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</si>
  <si>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</si>
  <si>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</si>
  <si>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</si>
  <si>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</si>
  <si>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</si>
  <si>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</si>
  <si>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</si>
  <si>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</si>
  <si>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</si>
  <si>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</si>
  <si>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</si>
  <si>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</si>
  <si>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</si>
  <si>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</si>
  <si>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</si>
  <si>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</si>
  <si>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</si>
  <si>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</si>
  <si>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</si>
  <si>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</si>
  <si>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</si>
  <si>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</si>
  <si>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</si>
  <si>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</si>
  <si>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</si>
  <si>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</si>
  <si>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</si>
  <si>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</si>
  <si>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</si>
  <si>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</si>
  <si>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</si>
  <si>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</si>
  <si>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</si>
  <si>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</si>
  <si>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</si>
  <si>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</si>
  <si>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</si>
  <si>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</si>
  <si>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</si>
  <si>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</si>
  <si>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</si>
  <si>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</si>
  <si>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</si>
  <si>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</si>
  <si>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</si>
  <si>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</si>
  <si>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</si>
  <si>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</si>
  <si>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</si>
  <si>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</si>
  <si>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</si>
  <si>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</si>
  <si>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</si>
  <si>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</si>
  <si>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</si>
  <si>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</si>
  <si>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</si>
  <si>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</si>
  <si>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</si>
  <si>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</si>
  <si>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</si>
  <si>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</si>
  <si>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</si>
  <si>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</si>
  <si>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</si>
  <si>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</si>
  <si>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</si>
  <si>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</si>
  <si>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</si>
  <si>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</si>
  <si>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</si>
  <si>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</si>
  <si>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</si>
  <si>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</si>
  <si>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</si>
  <si>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</si>
  <si>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</si>
  <si>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</si>
  <si>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</si>
  <si>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</si>
  <si>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</si>
  <si>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</si>
  <si>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</si>
  <si>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</si>
  <si>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</si>
  <si>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</si>
  <si>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</si>
  <si>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</si>
  <si>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</si>
  <si>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</si>
  <si>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</si>
  <si>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</si>
  <si>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</si>
  <si>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</si>
  <si>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</si>
  <si>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</si>
  <si>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</si>
  <si>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</si>
  <si>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</si>
  <si>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</si>
  <si>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</si>
  <si>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</si>
  <si>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</si>
  <si>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</si>
  <si>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</si>
  <si>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</si>
  <si>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</si>
  <si>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</si>
  <si>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</si>
  <si>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</si>
  <si>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</si>
  <si>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</si>
  <si>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</si>
  <si>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</si>
  <si>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</si>
  <si>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</si>
  <si>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</si>
  <si>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</si>
  <si>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</si>
  <si>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</si>
  <si>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</si>
  <si>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</si>
  <si>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</si>
  <si>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</si>
  <si>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</si>
  <si>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</si>
  <si>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</si>
  <si>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</si>
  <si>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</si>
  <si>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</si>
  <si>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</si>
  <si>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</si>
  <si>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</si>
  <si>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</si>
  <si>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</si>
  <si>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</si>
  <si>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</si>
  <si>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</si>
  <si>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</si>
  <si>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</si>
  <si>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</si>
  <si>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</si>
  <si>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</si>
  <si>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</si>
  <si>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</si>
  <si>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</si>
  <si>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</si>
  <si>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</si>
  <si>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</si>
  <si>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</si>
  <si>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</si>
  <si>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</si>
  <si>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</si>
  <si>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</si>
  <si>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</si>
  <si>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</si>
  <si>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</si>
  <si>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</si>
  <si>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</si>
  <si>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</si>
  <si>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</si>
  <si>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</si>
  <si>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</si>
  <si>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</si>
  <si>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</si>
  <si>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</si>
  <si>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</si>
  <si>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</si>
  <si>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</si>
  <si>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</si>
  <si>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</si>
  <si>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</si>
  <si>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</si>
  <si>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</si>
  <si>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</si>
  <si>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</si>
  <si>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</si>
  <si>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</si>
  <si>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</si>
  <si>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</si>
  <si>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</si>
  <si>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</si>
  <si>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</si>
  <si>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</si>
  <si>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</si>
  <si>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</si>
  <si>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</si>
  <si>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</si>
  <si>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</si>
  <si>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</si>
  <si>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</si>
  <si>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</si>
  <si>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</si>
  <si>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</si>
  <si>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</si>
  <si>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</si>
  <si>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</si>
  <si>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</si>
  <si>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</si>
  <si>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</si>
  <si>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</si>
  <si>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</si>
  <si>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</si>
  <si>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</si>
  <si>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</si>
  <si>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</si>
  <si>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</si>
  <si>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</si>
  <si>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</si>
  <si>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</si>
  <si>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</si>
  <si>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</si>
  <si>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</si>
  <si>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</si>
  <si>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</si>
  <si>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</si>
  <si>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</si>
  <si>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</si>
  <si>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</si>
  <si>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</si>
  <si>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</si>
  <si>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</si>
  <si>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</si>
  <si>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</si>
  <si>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</si>
  <si>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</si>
  <si>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</si>
  <si>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</si>
  <si>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</si>
  <si>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</si>
  <si>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</si>
  <si>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</si>
  <si>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</si>
  <si>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</si>
  <si>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</si>
  <si>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</si>
  <si>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</si>
  <si>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</si>
  <si>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</si>
  <si>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</si>
  <si>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</si>
  <si>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</si>
  <si>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</si>
  <si>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</si>
  <si>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</si>
  <si>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</si>
  <si>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</si>
  <si>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</si>
  <si>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</si>
  <si>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</si>
  <si>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</si>
  <si>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</si>
  <si>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</si>
  <si>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</si>
  <si>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</si>
  <si>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</si>
  <si>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</si>
  <si>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</si>
  <si>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</si>
  <si>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</si>
  <si>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</si>
  <si>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</si>
  <si>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</si>
  <si>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</si>
  <si>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</si>
  <si>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</si>
  <si>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</si>
  <si>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</si>
  <si>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</si>
  <si>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</si>
  <si>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</si>
  <si>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</si>
  <si>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</si>
  <si>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</si>
  <si>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</si>
  <si>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</si>
  <si>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</si>
  <si>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</si>
  <si>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</si>
  <si>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</si>
  <si>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</si>
  <si>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</si>
  <si>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</si>
  <si>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</si>
  <si>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</si>
  <si>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</si>
  <si>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</si>
  <si>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</si>
  <si>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</si>
  <si>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</si>
  <si>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</si>
  <si>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</si>
  <si>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</si>
  <si>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</si>
  <si>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</si>
  <si>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</si>
  <si>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</si>
  <si>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</si>
  <si>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</si>
  <si>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</si>
  <si>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</si>
  <si>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</si>
  <si>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</si>
  <si>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</si>
  <si>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</si>
  <si>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</si>
  <si>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</si>
  <si>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</si>
  <si>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</si>
  <si>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</si>
  <si>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</si>
  <si>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</si>
  <si>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</si>
  <si>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</si>
  <si>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</si>
  <si>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</si>
  <si>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</si>
  <si>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</si>
  <si>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</si>
  <si>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</si>
  <si>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</si>
  <si>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</si>
  <si>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</si>
  <si>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</si>
  <si>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</si>
  <si>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</si>
  <si>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</si>
  <si>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</si>
  <si>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</si>
  <si>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</si>
  <si>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</si>
  <si>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</si>
  <si>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</si>
  <si>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</si>
  <si>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</si>
  <si>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</si>
  <si>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</si>
  <si>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</si>
  <si>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</si>
  <si>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</si>
  <si>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</si>
  <si>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</si>
  <si>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</si>
  <si>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</si>
  <si>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</si>
  <si>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</si>
  <si>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</si>
  <si>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</si>
  <si>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</si>
  <si>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</si>
  <si>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</si>
  <si>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</si>
  <si>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</si>
  <si>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</si>
  <si>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</si>
  <si>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</si>
  <si>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</si>
  <si>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</si>
  <si>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</si>
  <si>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</si>
  <si>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</si>
  <si>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</si>
  <si>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</si>
  <si>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</si>
  <si>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</si>
  <si>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</si>
  <si>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</si>
  <si>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</si>
  <si>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</si>
  <si>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</si>
  <si>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</si>
  <si>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</si>
  <si>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</si>
  <si>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</si>
  <si>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</si>
  <si>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</si>
  <si>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</si>
  <si>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</si>
  <si>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</si>
  <si>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</si>
  <si>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</si>
  <si>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</si>
  <si>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</si>
  <si>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</si>
  <si>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</si>
  <si>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</si>
  <si>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</si>
  <si>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</si>
  <si>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</si>
  <si>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</si>
  <si>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</si>
  <si>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</si>
  <si>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</si>
  <si>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</si>
  <si>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</si>
  <si>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</si>
  <si>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</si>
  <si>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</si>
  <si>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</si>
  <si>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</si>
  <si>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</si>
  <si>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</si>
  <si>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</si>
  <si>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</si>
  <si>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</si>
  <si>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</si>
  <si>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</si>
  <si>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</si>
  <si>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</si>
  <si>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</si>
  <si>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</si>
  <si>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</si>
  <si>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</si>
  <si>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</si>
  <si>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</si>
  <si>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</si>
  <si>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</si>
  <si>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</si>
  <si>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</si>
  <si>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</si>
  <si>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</si>
  <si>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</si>
  <si>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</si>
  <si>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</si>
  <si>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</si>
  <si>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</si>
  <si>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</si>
  <si>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</si>
  <si>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</si>
  <si>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</si>
  <si>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</si>
  <si>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</si>
  <si>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</si>
  <si>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</si>
  <si>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</si>
  <si>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</si>
  <si>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</si>
  <si>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</si>
  <si>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</si>
  <si>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</si>
  <si>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</si>
  <si>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</si>
  <si>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</si>
  <si>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</si>
  <si>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</si>
  <si>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</si>
  <si>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</si>
  <si>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</si>
  <si>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</si>
  <si>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</si>
  <si>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</si>
  <si>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</si>
  <si>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</si>
  <si>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</si>
  <si>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</si>
  <si>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</si>
  <si>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</si>
  <si>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</si>
  <si>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</si>
  <si>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</si>
  <si>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</si>
  <si>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</si>
  <si>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</si>
  <si>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</si>
  <si>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</si>
  <si>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</si>
  <si>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</si>
  <si>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</si>
  <si>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</si>
  <si>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</si>
  <si>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</si>
  <si>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</si>
  <si>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</si>
  <si>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</si>
  <si>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</si>
  <si>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</si>
  <si>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</si>
  <si>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</si>
  <si>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</si>
  <si>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</si>
  <si>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</si>
  <si>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</si>
  <si>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</si>
  <si>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</si>
  <si>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</si>
  <si>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</si>
  <si>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</si>
  <si>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</si>
  <si>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</si>
  <si>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</si>
  <si>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</si>
  <si>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</si>
  <si>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</si>
  <si>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</si>
  <si>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</si>
  <si>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</si>
  <si>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</si>
  <si>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</si>
  <si>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</si>
  <si>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</si>
  <si>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</si>
  <si>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</si>
  <si>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</si>
  <si>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</si>
  <si>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</si>
  <si>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</si>
  <si>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</si>
  <si>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</si>
  <si>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</si>
  <si>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</si>
  <si>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</si>
  <si>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</si>
  <si>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</si>
  <si>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</si>
  <si>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</si>
  <si>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</si>
  <si>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</si>
  <si>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</si>
  <si>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</si>
  <si>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</si>
  <si>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</si>
  <si>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</si>
  <si>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</si>
  <si>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</si>
  <si>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</si>
  <si>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</si>
  <si>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</si>
  <si>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</si>
  <si>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</si>
  <si>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</si>
  <si>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</si>
  <si>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</si>
  <si>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</si>
  <si>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</si>
  <si>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</si>
  <si>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</si>
  <si>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</si>
  <si>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</si>
  <si>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</si>
  <si>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</si>
  <si>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</si>
  <si>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</si>
  <si>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</si>
  <si>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</si>
  <si>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</si>
  <si>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</si>
  <si>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</si>
  <si>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</si>
  <si>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</si>
  <si>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</si>
  <si>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</si>
  <si>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</si>
  <si>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</si>
  <si>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</si>
  <si>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</si>
  <si>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</si>
  <si>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</si>
  <si>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</si>
  <si>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</si>
  <si>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</si>
  <si>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</si>
  <si>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</si>
  <si>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</si>
  <si>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</si>
  <si>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</si>
  <si>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</si>
  <si>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</si>
  <si>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</si>
  <si>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</si>
  <si>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</si>
  <si>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</si>
  <si>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</si>
  <si>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</si>
  <si>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</si>
  <si>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</si>
  <si>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</si>
  <si>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</si>
  <si>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</si>
  <si>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</si>
  <si>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</si>
  <si>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</si>
  <si>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</si>
  <si>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</si>
  <si>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</si>
  <si>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</si>
  <si>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</si>
  <si>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</si>
  <si>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</si>
  <si>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</si>
  <si>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</si>
  <si>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</si>
  <si>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</si>
  <si>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</si>
  <si>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</si>
  <si>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</si>
  <si>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</si>
  <si>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</si>
  <si>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</si>
  <si>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</si>
  <si>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</si>
  <si>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</si>
  <si>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</si>
  <si>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</si>
  <si>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</si>
  <si>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</si>
  <si>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</si>
  <si>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</si>
  <si>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</si>
  <si>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</si>
  <si>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</si>
  <si>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</si>
  <si>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</si>
  <si>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</si>
  <si>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</si>
  <si>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</si>
  <si>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</si>
  <si>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</si>
  <si>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</si>
  <si>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</si>
  <si>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</si>
  <si>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</si>
  <si>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</si>
  <si>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</si>
  <si>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</si>
  <si>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</si>
  <si>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</si>
  <si>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</si>
  <si>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</si>
  <si>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</si>
  <si>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</si>
  <si>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</si>
  <si>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</si>
  <si>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</si>
  <si>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</si>
  <si>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</si>
  <si>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</si>
  <si>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</si>
  <si>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</si>
  <si>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</si>
  <si>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</si>
  <si>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</si>
  <si>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</si>
  <si>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</si>
  <si>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</si>
  <si>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</si>
  <si>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</si>
  <si>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</si>
  <si>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</si>
  <si>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</si>
  <si>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</si>
  <si>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</si>
  <si>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</si>
  <si>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</si>
  <si>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</si>
  <si>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</si>
  <si>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</si>
  <si>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</si>
  <si>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</si>
  <si>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</si>
  <si>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</si>
  <si>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</si>
  <si>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</si>
  <si>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</si>
  <si>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</si>
  <si>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</si>
  <si>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</si>
  <si>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</si>
  <si>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</si>
  <si>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</si>
  <si>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</si>
  <si>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</si>
  <si>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</si>
  <si>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</si>
  <si>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</si>
  <si>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</si>
  <si>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</si>
  <si>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</si>
  <si>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</si>
  <si>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</si>
  <si>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</si>
  <si>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</si>
  <si>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</si>
  <si>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</si>
  <si>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</si>
  <si>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</si>
  <si>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</si>
  <si>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</si>
  <si>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</si>
  <si>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</si>
  <si>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</si>
  <si>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</si>
  <si>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</si>
  <si>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</si>
  <si>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</si>
  <si>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</si>
  <si>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</si>
  <si>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</si>
  <si>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</si>
  <si>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</si>
  <si>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</si>
  <si>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</si>
  <si>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</si>
  <si>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</si>
  <si>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</si>
  <si>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</si>
  <si>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</si>
  <si>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</si>
  <si>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</si>
  <si>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</si>
  <si>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</si>
  <si>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</si>
  <si>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</si>
  <si>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</si>
  <si>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</si>
  <si>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</si>
  <si>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</si>
  <si>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</si>
  <si>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</si>
  <si>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</si>
  <si>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</si>
  <si>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</si>
  <si>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</si>
  <si>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</si>
  <si>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</si>
  <si>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</si>
  <si>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</si>
  <si>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</si>
  <si>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</si>
  <si>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</si>
  <si>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</si>
  <si>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</si>
  <si>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</si>
  <si>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</si>
  <si>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</si>
  <si>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</si>
  <si>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</si>
  <si>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</si>
  <si>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</si>
  <si>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</si>
  <si>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</si>
  <si>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</si>
  <si>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</si>
  <si>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</si>
  <si>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</si>
  <si>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</si>
  <si>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</si>
  <si>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</si>
  <si>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</si>
  <si>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</si>
  <si>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</si>
  <si>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</si>
  <si>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</si>
  <si>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</si>
  <si>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</si>
  <si>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</si>
  <si>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</si>
  <si>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</si>
  <si>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</si>
  <si>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</si>
  <si>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</si>
  <si>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</si>
  <si>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</si>
  <si>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</si>
  <si>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</si>
  <si>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</si>
  <si>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</si>
  <si>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</si>
  <si>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</si>
  <si>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</si>
  <si>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</si>
  <si>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</si>
  <si>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</si>
  <si>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</si>
  <si>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</si>
  <si>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</si>
  <si>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</si>
  <si>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</si>
  <si>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</si>
  <si>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</si>
  <si>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</si>
  <si>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</si>
  <si>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</si>
  <si>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</si>
  <si>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</si>
  <si>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</si>
  <si>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</si>
  <si>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</si>
  <si>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</si>
  <si>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</si>
  <si>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</si>
  <si>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</si>
  <si>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</si>
  <si>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</si>
  <si>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</si>
  <si>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</si>
  <si>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</si>
  <si>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</si>
  <si>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</si>
  <si>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</si>
  <si>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</si>
  <si>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</si>
  <si>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</si>
  <si>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</si>
  <si>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</si>
  <si>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</si>
  <si>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</si>
  <si>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</si>
  <si>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</si>
  <si>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</si>
  <si>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</si>
  <si>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</si>
  <si>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</si>
  <si>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</si>
  <si>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</si>
  <si>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</si>
  <si>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</si>
  <si>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</si>
  <si>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</si>
  <si>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</si>
  <si>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</si>
  <si>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</si>
  <si>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</si>
  <si>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</si>
  <si>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</si>
  <si>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</si>
  <si>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</si>
  <si>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</si>
  <si>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</si>
  <si>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</si>
  <si>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</si>
  <si>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</si>
  <si>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</si>
  <si>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</si>
  <si>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</si>
  <si>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</si>
  <si>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</si>
  <si>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</si>
  <si>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</si>
  <si>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</si>
  <si>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</si>
  <si>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</si>
  <si>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</si>
  <si>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</si>
  <si>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</si>
  <si>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</si>
  <si>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</si>
  <si>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</si>
  <si>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</si>
  <si>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</si>
  <si>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</si>
  <si>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</si>
  <si>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</si>
  <si>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</si>
  <si>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</si>
  <si>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</si>
  <si>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</si>
  <si>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</si>
  <si>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</si>
  <si>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</si>
  <si>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</si>
  <si>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</si>
  <si>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</si>
  <si>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</si>
  <si>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</si>
  <si>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</si>
  <si>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</si>
  <si>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</si>
  <si>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</si>
  <si>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</si>
  <si>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</si>
  <si>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</si>
  <si>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</si>
  <si>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</si>
  <si>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</si>
  <si>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</si>
  <si>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</si>
  <si>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</si>
  <si>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</si>
  <si>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</si>
  <si>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</si>
  <si>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</si>
  <si>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</si>
  <si>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</si>
  <si>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</si>
  <si>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</si>
  <si>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</si>
  <si>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</si>
  <si>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</si>
  <si>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</si>
  <si>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</si>
  <si>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</si>
  <si>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</si>
  <si>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</si>
  <si>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</si>
  <si>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</si>
  <si>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</si>
  <si>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</si>
  <si>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</si>
  <si>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</si>
  <si>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</si>
  <si>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</si>
  <si>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</si>
  <si>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</si>
  <si>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</si>
  <si>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</si>
  <si>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</si>
  <si>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</si>
  <si>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</si>
  <si>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</si>
  <si>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</si>
  <si>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</si>
  <si>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</si>
  <si>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</si>
  <si>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</si>
  <si>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</si>
  <si>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</si>
  <si>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</si>
  <si>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</si>
  <si>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</si>
  <si>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</si>
  <si>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</si>
  <si>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</si>
  <si>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</si>
  <si>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</si>
  <si>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</si>
  <si>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</si>
  <si>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</si>
  <si>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</si>
  <si>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</si>
  <si>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</si>
  <si>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</si>
  <si>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</si>
  <si>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</si>
  <si>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</si>
  <si>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</si>
  <si>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</si>
  <si>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</si>
  <si>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</si>
  <si>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</si>
  <si>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</si>
  <si>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</si>
  <si>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</si>
  <si>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</si>
  <si>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</si>
  <si>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</si>
  <si>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</si>
  <si>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</si>
  <si>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</si>
  <si>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</si>
  <si>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</si>
  <si>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</si>
  <si>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</si>
  <si>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</si>
  <si>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</si>
  <si>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</si>
  <si>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</si>
  <si>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</si>
  <si>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</si>
  <si>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</si>
  <si>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</si>
  <si>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</si>
  <si>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</si>
  <si>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</si>
  <si>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</si>
  <si>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</si>
  <si>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</si>
  <si>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</si>
  <si>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</si>
  <si>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</si>
  <si>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</si>
  <si>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</si>
  <si>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</si>
  <si>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</si>
  <si>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</si>
  <si>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</si>
  <si>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</si>
  <si>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</si>
  <si>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</si>
  <si>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</si>
  <si>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</si>
  <si>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</si>
  <si>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</si>
  <si>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</si>
  <si>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</si>
  <si>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</si>
  <si>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</si>
  <si>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</si>
  <si>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</si>
  <si>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</si>
  <si>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</si>
  <si>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</si>
  <si>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</si>
  <si>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</si>
  <si>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</si>
  <si>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</si>
  <si>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</si>
  <si>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</si>
  <si>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</si>
  <si>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</si>
  <si>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</si>
  <si>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</si>
  <si>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</si>
  <si>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</si>
  <si>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</si>
  <si>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</si>
  <si>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</si>
  <si>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</si>
  <si>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</si>
  <si>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</si>
  <si>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</si>
  <si>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</si>
  <si>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</si>
  <si>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</si>
  <si>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</si>
  <si>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</si>
  <si>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</si>
  <si>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</si>
  <si>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</si>
  <si>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</si>
  <si>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</si>
  <si>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</si>
  <si>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</si>
  <si>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</si>
  <si>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</si>
  <si>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</si>
  <si>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</si>
  <si>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</si>
  <si>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</si>
  <si>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</si>
  <si>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</si>
  <si>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</si>
  <si>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</si>
  <si>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</si>
  <si>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</si>
  <si>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</si>
  <si>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</si>
  <si>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</si>
  <si>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</si>
  <si>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</si>
  <si>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</si>
  <si>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</si>
  <si>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</si>
  <si>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</si>
  <si>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</si>
  <si>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</si>
  <si>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</si>
  <si>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</si>
  <si>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</si>
  <si>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</si>
  <si>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</si>
  <si>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</si>
  <si>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</si>
  <si>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</si>
  <si>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</si>
  <si>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</si>
  <si>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</si>
  <si>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</si>
  <si>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</si>
  <si>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</si>
  <si>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</si>
  <si>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</si>
  <si>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</si>
  <si>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</si>
  <si>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</si>
  <si>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</si>
  <si>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</si>
  <si>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</si>
  <si>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</si>
  <si>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</si>
  <si>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</si>
  <si>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</si>
  <si>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</si>
  <si>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</si>
  <si>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</si>
  <si>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</si>
  <si>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</si>
  <si>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</si>
  <si>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</si>
  <si>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</si>
  <si>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</si>
  <si>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</si>
  <si>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</si>
  <si>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</si>
  <si>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</si>
  <si>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</si>
  <si>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</si>
  <si>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</si>
  <si>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</si>
  <si>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</si>
  <si>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</si>
  <si>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</si>
  <si>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</si>
  <si>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</si>
  <si>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</si>
  <si>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</si>
  <si>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</si>
  <si>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</si>
  <si>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</si>
  <si>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</si>
  <si>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</si>
  <si>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</si>
  <si>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</si>
  <si>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</si>
  <si>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</si>
  <si>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</si>
  <si>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</si>
  <si>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</si>
  <si>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</si>
  <si>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</si>
  <si>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</si>
  <si>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</si>
  <si>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</si>
  <si>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</si>
  <si>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</si>
  <si>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</si>
  <si>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</si>
  <si>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</si>
  <si>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</si>
  <si>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</si>
  <si>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</si>
  <si>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</si>
  <si>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</si>
  <si>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</si>
  <si>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</si>
  <si>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</si>
  <si>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</si>
  <si>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</si>
  <si>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</si>
  <si>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</si>
  <si>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</si>
  <si>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</si>
  <si>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</si>
  <si>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</si>
  <si>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</si>
  <si>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</si>
  <si>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</si>
  <si>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</si>
  <si>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</si>
  <si>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</si>
  <si>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</si>
  <si>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</si>
  <si>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</si>
  <si>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</si>
  <si>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</si>
  <si>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</si>
  <si>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</si>
  <si>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</si>
  <si>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</si>
  <si>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</si>
  <si>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</si>
  <si>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</si>
  <si>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</si>
  <si>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</si>
  <si>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</si>
  <si>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</si>
  <si>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</si>
  <si>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</si>
  <si>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</si>
  <si>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</si>
  <si>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</si>
  <si>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</si>
  <si>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</si>
  <si>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</si>
  <si>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</si>
  <si>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</si>
  <si>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</si>
  <si>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</si>
  <si>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</si>
  <si>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</si>
  <si>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</si>
  <si>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</si>
  <si>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</si>
  <si>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</si>
  <si>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</si>
  <si>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</si>
  <si>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</si>
  <si>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</si>
  <si>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</si>
  <si>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</si>
  <si>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</si>
  <si>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</si>
  <si>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</si>
  <si>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</si>
  <si>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</si>
  <si>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</si>
  <si>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</si>
  <si>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</si>
  <si>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</si>
  <si>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</si>
  <si>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</si>
  <si>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</si>
  <si>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</si>
  <si>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</si>
  <si>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</si>
  <si>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</si>
  <si>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</si>
  <si>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</si>
  <si>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</si>
  <si>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</si>
  <si>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</si>
  <si>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</si>
  <si>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</si>
  <si>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</si>
  <si>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</si>
  <si>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</si>
  <si>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</si>
  <si>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</si>
  <si>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</si>
  <si>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</si>
  <si>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</si>
  <si>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</si>
  <si>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</si>
  <si>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</si>
  <si>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</si>
  <si>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</si>
  <si>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</si>
  <si>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</si>
  <si>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</si>
  <si>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</si>
  <si>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</si>
  <si>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</si>
  <si>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</si>
  <si>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</si>
  <si>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</si>
  <si>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</si>
  <si>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</si>
  <si>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</si>
  <si>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</si>
  <si>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</si>
  <si>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</si>
  <si>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</si>
  <si>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</si>
  <si>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</si>
  <si>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</si>
  <si>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</si>
  <si>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</si>
  <si>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</si>
  <si>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</si>
  <si>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</si>
  <si>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</si>
  <si>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</si>
  <si>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</si>
  <si>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</si>
  <si>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</si>
  <si>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</si>
  <si>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</si>
  <si>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</si>
  <si>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</si>
  <si>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</si>
  <si>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</si>
  <si>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</si>
  <si>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</si>
  <si>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</si>
  <si>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</si>
  <si>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</si>
  <si>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</si>
  <si>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</si>
  <si>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</si>
  <si>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</si>
  <si>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</si>
  <si>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</si>
  <si>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</si>
  <si>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</si>
  <si>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</si>
  <si>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</si>
  <si>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</si>
  <si>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</si>
  <si>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</si>
  <si>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</si>
  <si>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</si>
  <si>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</si>
  <si>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</si>
  <si>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</si>
  <si>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</si>
  <si>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</si>
  <si>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</si>
  <si>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</si>
  <si>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</si>
  <si>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</si>
  <si>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</si>
  <si>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</si>
  <si>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</si>
  <si>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</si>
  <si>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</si>
  <si>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</si>
  <si>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</si>
  <si>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</si>
  <si>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</si>
  <si>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</si>
  <si>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</si>
  <si>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</si>
  <si>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</si>
  <si>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</si>
  <si>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</si>
  <si>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</si>
  <si>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</si>
  <si>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</si>
  <si>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</si>
  <si>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</si>
  <si>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</si>
  <si>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</si>
  <si>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</si>
  <si>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</si>
  <si>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</si>
  <si>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</si>
  <si>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</si>
  <si>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</si>
  <si>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</si>
  <si>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</si>
  <si>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</si>
  <si>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</si>
  <si>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</si>
  <si>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</si>
  <si>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</si>
  <si>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</si>
  <si>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</si>
  <si>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</si>
  <si>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</si>
  <si>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</si>
  <si>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</si>
  <si>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</si>
  <si>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</si>
  <si>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</si>
  <si>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</si>
  <si>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</si>
  <si>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</si>
  <si>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</si>
  <si>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</si>
  <si>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</si>
  <si>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</si>
  <si>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</si>
  <si>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</si>
  <si>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</si>
  <si>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</si>
  <si>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</si>
  <si>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</si>
  <si>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</si>
  <si>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</si>
  <si>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</si>
  <si>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</si>
  <si>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</si>
  <si>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</si>
  <si>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</si>
  <si>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</si>
  <si>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</si>
  <si>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</si>
  <si>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</si>
  <si>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</si>
  <si>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</si>
  <si>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</si>
  <si>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</si>
  <si>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</si>
  <si>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</si>
  <si>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</si>
  <si>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</si>
  <si>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</si>
  <si>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</si>
  <si>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</si>
  <si>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</si>
  <si>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</si>
  <si>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</si>
  <si>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</si>
  <si>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</si>
  <si>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</si>
  <si>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</si>
  <si>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</si>
  <si>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</si>
  <si>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</si>
  <si>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</si>
  <si>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</si>
  <si>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</si>
  <si>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</si>
  <si>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</si>
  <si>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</si>
  <si>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</si>
  <si>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</si>
  <si>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</si>
  <si>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</si>
  <si>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</si>
  <si>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</si>
  <si>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</si>
  <si>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</si>
  <si>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</si>
  <si>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</si>
  <si>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</si>
  <si>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</si>
  <si>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</si>
  <si>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</si>
  <si>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</si>
  <si>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</si>
  <si>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</si>
  <si>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</si>
  <si>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</si>
  <si>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</si>
  <si>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</si>
  <si>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</si>
  <si>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</si>
  <si>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</si>
  <si>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</si>
  <si>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</si>
  <si>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</si>
  <si>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</si>
  <si>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</si>
  <si>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</si>
  <si>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</si>
  <si>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</si>
  <si>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</si>
  <si>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</si>
  <si>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</si>
  <si>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</si>
  <si>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</si>
  <si>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</si>
  <si>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</si>
  <si>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</si>
  <si>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</si>
  <si>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</si>
  <si>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</si>
  <si>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</si>
  <si>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</si>
  <si>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</si>
  <si>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</si>
  <si>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</si>
  <si>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</si>
  <si>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</si>
  <si>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</si>
  <si>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</si>
  <si>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</si>
  <si>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</si>
  <si>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</si>
  <si>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</si>
  <si>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</si>
  <si>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</si>
  <si>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</si>
  <si>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</si>
  <si>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</si>
  <si>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</si>
  <si>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</si>
  <si>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</si>
  <si>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</si>
  <si>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</si>
  <si>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</si>
  <si>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</si>
  <si>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</si>
  <si>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</si>
  <si>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</si>
  <si>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</si>
  <si>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</si>
  <si>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</si>
  <si>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</si>
  <si>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</si>
  <si>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</si>
  <si>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</si>
  <si>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</si>
  <si>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</si>
  <si>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</si>
  <si>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</si>
  <si>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</si>
  <si>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</si>
  <si>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</si>
  <si>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</si>
  <si>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</si>
  <si>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</si>
  <si>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</si>
  <si>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</si>
  <si>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</si>
  <si>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</si>
  <si>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</si>
  <si>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</si>
  <si>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</si>
  <si>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</si>
  <si>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</si>
  <si>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</si>
  <si>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</si>
  <si>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</si>
  <si>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</si>
  <si>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</si>
  <si>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</si>
  <si>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</si>
  <si>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</si>
  <si>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</si>
  <si>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</si>
  <si>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</si>
  <si>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</si>
  <si>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</si>
  <si>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</si>
  <si>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</si>
  <si>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</si>
  <si>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</si>
  <si>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</si>
  <si>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</si>
  <si>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</si>
  <si>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</si>
  <si>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</si>
  <si>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</si>
  <si>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</si>
  <si>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</si>
  <si>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</si>
  <si>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</si>
  <si>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</si>
  <si>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</si>
  <si>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</si>
  <si>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</si>
  <si>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</si>
  <si>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</si>
  <si>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</si>
  <si>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</si>
  <si>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</si>
  <si>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</si>
  <si>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</si>
  <si>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</si>
  <si>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</si>
  <si>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</si>
  <si>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</si>
  <si>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</si>
  <si>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</si>
  <si>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</si>
  <si>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</si>
  <si>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</si>
  <si>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</si>
  <si>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</si>
  <si>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</si>
  <si>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</si>
  <si>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</si>
  <si>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</si>
  <si>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</si>
  <si>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</si>
  <si>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</si>
  <si>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</si>
  <si>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</si>
  <si>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</si>
  <si>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</si>
  <si>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</si>
  <si>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</si>
  <si>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</si>
  <si>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</si>
  <si>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</si>
  <si>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</si>
  <si>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</si>
  <si>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</si>
  <si>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</si>
  <si>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</si>
  <si>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</si>
  <si>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</si>
  <si>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</si>
  <si>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</si>
  <si>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</si>
  <si>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</si>
  <si>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</si>
  <si>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</si>
  <si>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</si>
  <si>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</si>
  <si>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</si>
  <si>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</si>
  <si>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</si>
  <si>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</si>
  <si>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</si>
  <si>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</si>
  <si>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</si>
  <si>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</si>
  <si>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</si>
  <si>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</si>
  <si>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</si>
  <si>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</si>
  <si>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</si>
  <si>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</si>
  <si>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</si>
  <si>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</si>
  <si>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</si>
  <si>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</si>
  <si>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</si>
  <si>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</si>
  <si>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</si>
  <si>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</si>
  <si>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</si>
  <si>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</si>
  <si>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</si>
  <si>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</si>
  <si>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</si>
  <si>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</si>
  <si>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</si>
  <si>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</si>
  <si>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</si>
  <si>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</si>
  <si>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</si>
  <si>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</si>
  <si>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</si>
  <si>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</si>
  <si>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</si>
  <si>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</si>
  <si>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</si>
  <si>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</si>
  <si>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</si>
  <si>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</si>
  <si>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</si>
  <si>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</si>
  <si>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</si>
  <si>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</si>
  <si>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</si>
  <si>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</si>
  <si>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</si>
  <si>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</si>
  <si>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</si>
  <si>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</si>
  <si>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</si>
  <si>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</si>
  <si>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</si>
  <si>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</si>
  <si>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</si>
  <si>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</si>
  <si>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</si>
  <si>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</si>
  <si>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</si>
  <si>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</si>
  <si>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</si>
  <si>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</si>
  <si>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</si>
  <si>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</si>
  <si>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</si>
  <si>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</si>
  <si>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</si>
  <si>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</si>
  <si>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</si>
  <si>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</si>
  <si>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</si>
  <si>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</si>
  <si>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</si>
  <si>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</si>
  <si>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</si>
  <si>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</si>
  <si>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</si>
  <si>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</si>
  <si>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</si>
  <si>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</si>
  <si>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</si>
  <si>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</si>
  <si>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</si>
  <si>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</si>
  <si>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</si>
  <si>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</si>
  <si>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</si>
  <si>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</si>
  <si>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</si>
  <si>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</si>
  <si>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</si>
  <si>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</si>
  <si>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</si>
  <si>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</si>
  <si>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</si>
  <si>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</si>
  <si>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</si>
  <si>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</si>
  <si>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</si>
  <si>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</si>
  <si>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</si>
  <si>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</si>
  <si>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</si>
  <si>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</si>
  <si>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</si>
  <si>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</si>
  <si>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</si>
  <si>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</si>
  <si>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</si>
  <si>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</si>
  <si>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</si>
  <si>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</si>
  <si>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</si>
  <si>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</si>
  <si>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</si>
  <si>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</si>
  <si>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</si>
  <si>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</si>
  <si>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</si>
  <si>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</si>
  <si>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</si>
  <si>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</si>
  <si>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</si>
  <si>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</si>
  <si>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</si>
  <si>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</si>
  <si>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</si>
  <si>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</si>
  <si>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</si>
  <si>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</si>
  <si>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</si>
  <si>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</si>
  <si>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</si>
  <si>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</si>
  <si>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</si>
  <si>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</si>
  <si>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</si>
  <si>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</si>
  <si>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</si>
  <si>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</si>
  <si>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</si>
  <si>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</si>
  <si>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</si>
  <si>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</si>
  <si>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</si>
  <si>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</si>
  <si>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</si>
  <si>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</si>
  <si>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</si>
  <si>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</si>
  <si>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</si>
  <si>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</si>
  <si>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</si>
  <si>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</si>
  <si>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</si>
  <si>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</si>
  <si>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</si>
  <si>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</si>
  <si>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</si>
  <si>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</si>
  <si>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</si>
  <si>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</si>
  <si>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</si>
  <si>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</si>
  <si>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</si>
  <si>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</si>
  <si>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</si>
  <si>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</si>
  <si>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</si>
  <si>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</si>
  <si>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</si>
  <si>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</si>
  <si>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</si>
  <si>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</si>
  <si>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</si>
  <si>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</si>
  <si>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</si>
  <si>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</si>
  <si>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</si>
  <si>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</si>
  <si>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</si>
  <si>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</si>
  <si>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</si>
  <si>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</si>
  <si>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</si>
  <si>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</si>
  <si>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</si>
  <si>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</si>
  <si>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</si>
  <si>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</si>
  <si>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</si>
  <si>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</si>
  <si>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</si>
  <si>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</si>
  <si>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</si>
  <si>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</si>
  <si>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</si>
  <si>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</si>
  <si>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</si>
  <si>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</si>
  <si>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</si>
  <si>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</si>
  <si>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</si>
  <si>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</si>
  <si>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</si>
  <si>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</si>
  <si>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</si>
  <si>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</si>
  <si>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</si>
  <si>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</si>
  <si>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</si>
  <si>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</si>
  <si>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</si>
  <si>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</si>
  <si>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</si>
  <si>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</si>
  <si>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</si>
  <si>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</si>
  <si>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</si>
  <si>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</si>
  <si>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</si>
  <si>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</si>
  <si>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</si>
  <si>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</si>
  <si>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</si>
  <si>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</si>
  <si>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</si>
  <si>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</si>
  <si>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</si>
  <si>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</si>
  <si>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</si>
  <si>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</si>
  <si>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</si>
  <si>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</si>
  <si>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</si>
  <si>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</si>
  <si>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</si>
  <si>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</si>
  <si>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</si>
  <si>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</si>
  <si>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</si>
  <si>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</si>
  <si>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</si>
  <si>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</si>
  <si>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</si>
  <si>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</si>
  <si>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</si>
  <si>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</si>
  <si>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</si>
  <si>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</si>
  <si>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</si>
  <si>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</si>
  <si>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</si>
  <si>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</si>
  <si>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</si>
  <si>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</si>
  <si>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</si>
  <si>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</si>
  <si>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</si>
  <si>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</si>
  <si>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</si>
  <si>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</si>
  <si>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</si>
  <si>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</si>
  <si>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</si>
  <si>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</si>
  <si>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</si>
  <si>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</si>
  <si>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</si>
  <si>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</si>
  <si>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</si>
  <si>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</si>
  <si>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</si>
  <si>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</si>
  <si>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</si>
  <si>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</si>
  <si>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</si>
  <si>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</si>
  <si>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</si>
  <si>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</si>
  <si>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</si>
  <si>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</si>
  <si>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</si>
  <si>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</si>
  <si>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</si>
  <si>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</si>
  <si>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</si>
  <si>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</si>
  <si>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</si>
  <si>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</si>
  <si>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</si>
  <si>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</si>
  <si>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</si>
  <si>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</si>
  <si>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</si>
  <si>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</si>
  <si>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</si>
  <si>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</si>
  <si>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</si>
  <si>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</si>
  <si>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</si>
  <si>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</si>
  <si>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</si>
  <si>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</si>
  <si>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</si>
  <si>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</si>
  <si>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</si>
  <si>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</si>
  <si>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</si>
  <si>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</si>
  <si>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</si>
  <si>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</si>
  <si>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</si>
  <si>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</si>
  <si>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</si>
  <si>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</si>
  <si>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</si>
  <si>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</si>
  <si>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</si>
  <si>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</si>
  <si>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</si>
  <si>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</si>
  <si>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</si>
  <si>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</si>
  <si>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</si>
  <si>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</si>
  <si>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</si>
  <si>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</si>
  <si>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</si>
  <si>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</si>
  <si>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</si>
  <si>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</si>
  <si>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</si>
  <si>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</si>
  <si>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</si>
  <si>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</si>
  <si>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</si>
  <si>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</si>
  <si>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</si>
  <si>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</si>
  <si>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</si>
  <si>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</si>
  <si>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</si>
  <si>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</si>
  <si>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</si>
  <si>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</si>
  <si>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</si>
  <si>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</si>
  <si>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</si>
  <si>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</si>
  <si>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</si>
  <si>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</si>
  <si>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</si>
  <si>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</si>
  <si>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</si>
  <si>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</si>
  <si>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</si>
  <si>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</si>
  <si>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</si>
  <si>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</si>
  <si>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</si>
  <si>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</si>
  <si>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</si>
  <si>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</si>
  <si>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</si>
  <si>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</si>
  <si>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</si>
  <si>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</si>
  <si>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</si>
  <si>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</si>
  <si>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</si>
  <si>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</si>
  <si>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</si>
  <si>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</si>
  <si>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</si>
  <si>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</si>
  <si>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</si>
  <si>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</si>
  <si>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</si>
  <si>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</si>
  <si>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</si>
  <si>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</si>
  <si>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</si>
  <si>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</si>
  <si>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</si>
  <si>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</si>
  <si>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</si>
  <si>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</si>
  <si>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</si>
  <si>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</si>
  <si>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</si>
  <si>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</si>
  <si>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</si>
  <si>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</si>
  <si>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</si>
  <si>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</si>
  <si>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</si>
  <si>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</si>
  <si>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</si>
  <si>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</si>
  <si>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</si>
  <si>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</si>
  <si>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</si>
  <si>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</si>
  <si>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</si>
  <si>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</si>
  <si>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</si>
  <si>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</si>
  <si>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</si>
  <si>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</si>
  <si>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</si>
  <si>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</si>
  <si>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</si>
  <si>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</si>
  <si>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</si>
  <si>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</si>
  <si>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</si>
  <si>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</si>
  <si>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</si>
  <si>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</si>
  <si>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</si>
  <si>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</si>
  <si>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</si>
  <si>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</si>
  <si>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</si>
  <si>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</si>
  <si>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</si>
  <si>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</si>
  <si>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</si>
  <si>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</si>
  <si>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</si>
  <si>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</si>
  <si>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</si>
  <si>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</si>
  <si>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</si>
  <si>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</si>
  <si>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</si>
  <si>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</si>
  <si>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</si>
  <si>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</si>
  <si>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</si>
  <si>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</si>
  <si>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</si>
  <si>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</si>
  <si>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</si>
  <si>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</si>
  <si>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</si>
  <si>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</si>
  <si>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</si>
  <si>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</si>
  <si>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</si>
  <si>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</si>
  <si>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</si>
  <si>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</si>
  <si>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</si>
  <si>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</si>
  <si>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</si>
  <si>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</si>
  <si>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</si>
  <si>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</si>
  <si>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</si>
  <si>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</si>
  <si>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</si>
  <si>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</si>
  <si>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</si>
  <si>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</si>
  <si>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</si>
  <si>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</si>
  <si>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</si>
  <si>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</si>
  <si>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</si>
  <si>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</si>
  <si>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</si>
  <si>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</si>
  <si>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</si>
  <si>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</si>
  <si>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</si>
  <si>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</si>
  <si>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</si>
  <si>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</si>
  <si>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</si>
  <si>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</si>
  <si>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</si>
  <si>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</si>
  <si>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</si>
  <si>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</si>
  <si>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</si>
  <si>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</si>
  <si>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</si>
  <si>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</si>
  <si>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</si>
  <si>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</si>
  <si>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</si>
  <si>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</si>
  <si>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</si>
  <si>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</si>
  <si>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</si>
  <si>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</si>
  <si>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</si>
  <si>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</si>
  <si>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</si>
  <si>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</si>
  <si>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</si>
  <si>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</si>
  <si>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</si>
  <si>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</si>
  <si>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</si>
  <si>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</si>
  <si>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</si>
  <si>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</si>
  <si>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</si>
  <si>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</si>
  <si>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</si>
  <si>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</si>
  <si>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</si>
  <si>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</si>
  <si>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</si>
  <si>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</si>
  <si>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</si>
  <si>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</si>
  <si>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</si>
  <si>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</si>
  <si>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</si>
  <si>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</si>
  <si>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</si>
  <si>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</si>
  <si>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</si>
  <si>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</si>
  <si>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</si>
  <si>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</si>
  <si>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</si>
  <si>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</si>
  <si>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</si>
  <si>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</si>
  <si>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</si>
  <si>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</si>
  <si>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</si>
  <si>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</si>
  <si>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</si>
  <si>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</si>
  <si>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</si>
  <si>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</si>
  <si>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</si>
  <si>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</si>
  <si>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</si>
  <si>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</si>
  <si>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</si>
  <si>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</si>
  <si>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</si>
  <si>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</si>
  <si>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</si>
  <si>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</si>
  <si>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</si>
  <si>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</si>
  <si>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</si>
  <si>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</si>
  <si>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</si>
  <si>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</si>
  <si>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</si>
  <si>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</si>
  <si>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</si>
  <si>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</si>
  <si>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</si>
  <si>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</si>
  <si>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</si>
  <si>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</si>
  <si>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</si>
  <si>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</si>
  <si>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</si>
  <si>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</si>
  <si>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</si>
  <si>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</si>
  <si>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</si>
  <si>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</si>
  <si>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</si>
  <si>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</si>
  <si>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</si>
  <si>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</si>
  <si>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</si>
  <si>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</si>
  <si>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</si>
  <si>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</si>
  <si>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</si>
  <si>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</si>
  <si>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</si>
  <si>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</si>
  <si>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</si>
  <si>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</si>
  <si>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</si>
  <si>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</si>
  <si>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</si>
  <si>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</si>
  <si>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</si>
  <si>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</si>
  <si>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</si>
  <si>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</si>
  <si>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</si>
  <si>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</si>
  <si>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</si>
  <si>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</si>
  <si>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</si>
  <si>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</si>
  <si>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</si>
  <si>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</si>
  <si>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</si>
  <si>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</si>
  <si>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</si>
  <si>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</si>
  <si>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</si>
  <si>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</si>
  <si>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</si>
  <si>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</si>
  <si>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</si>
  <si>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</si>
  <si>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</si>
  <si>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</si>
  <si>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</si>
  <si>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</si>
  <si>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</si>
  <si>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</si>
  <si>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</si>
  <si>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</si>
  <si>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</si>
  <si>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</si>
  <si>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</si>
  <si>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</si>
  <si>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</si>
  <si>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</si>
  <si>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</si>
  <si>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</si>
  <si>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</si>
  <si>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</si>
  <si>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</si>
  <si>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</si>
  <si>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</si>
  <si>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</si>
  <si>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</si>
  <si>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</si>
  <si>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</si>
  <si>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</si>
  <si>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</si>
  <si>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</si>
  <si>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</si>
  <si>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</si>
  <si>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</si>
  <si>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</si>
  <si>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</si>
  <si>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</si>
  <si>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</si>
  <si>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</si>
  <si>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</si>
  <si>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</si>
  <si>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</si>
  <si>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</si>
  <si>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</si>
  <si>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</si>
  <si>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</si>
  <si>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</si>
  <si>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</si>
  <si>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</si>
  <si>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</si>
  <si>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</si>
  <si>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</si>
  <si>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</si>
  <si>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</si>
  <si>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</si>
  <si>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</si>
  <si>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</si>
  <si>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</si>
  <si>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</si>
  <si>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</si>
  <si>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</si>
  <si>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</si>
  <si>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</si>
  <si>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</si>
  <si>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</si>
  <si>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</si>
  <si>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</si>
  <si>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</si>
  <si>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</si>
  <si>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</si>
  <si>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</si>
  <si>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</si>
  <si>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</si>
  <si>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</si>
  <si>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</si>
  <si>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</si>
  <si>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</si>
  <si>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</si>
  <si>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</si>
  <si>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</si>
  <si>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</si>
  <si>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</si>
  <si>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</si>
  <si>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</si>
  <si>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</si>
  <si>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</si>
  <si>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</si>
  <si>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</si>
  <si>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</si>
  <si>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</si>
  <si>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</si>
  <si>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</si>
  <si>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</si>
  <si>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</si>
  <si>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</si>
  <si>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</si>
  <si>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</si>
  <si>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</si>
  <si>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</si>
  <si>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</si>
  <si>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</si>
  <si>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</si>
  <si>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</si>
  <si>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</si>
  <si>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</si>
  <si>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</si>
  <si>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</si>
  <si>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</si>
  <si>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</si>
  <si>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</si>
  <si>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</si>
  <si>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</si>
  <si>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</si>
  <si>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</si>
  <si>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</si>
  <si>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</si>
  <si>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</si>
  <si>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</si>
  <si>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</si>
  <si>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</si>
  <si>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</si>
  <si>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</si>
  <si>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</si>
  <si>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</si>
  <si>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</si>
  <si>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</si>
  <si>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</si>
  <si>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</si>
  <si>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</si>
  <si>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</si>
  <si>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</si>
  <si>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</si>
  <si>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</si>
  <si>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</si>
  <si>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</si>
  <si>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</si>
  <si>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</si>
  <si>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</si>
  <si>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</si>
  <si>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</si>
  <si>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</si>
  <si>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</si>
  <si>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</si>
  <si>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</si>
  <si>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</si>
  <si>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</si>
  <si>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</si>
  <si>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</si>
  <si>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</si>
  <si>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</si>
  <si>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</si>
  <si>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</si>
  <si>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</si>
  <si>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</si>
  <si>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</si>
  <si>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</si>
  <si>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</si>
  <si>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</si>
  <si>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</si>
  <si>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</si>
  <si>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</si>
  <si>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</si>
  <si>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</si>
  <si>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</si>
  <si>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</si>
  <si>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</si>
  <si>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</si>
  <si>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</si>
  <si>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</si>
  <si>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</si>
  <si>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</si>
  <si>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</si>
  <si>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</si>
  <si>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</si>
  <si>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</si>
  <si>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</si>
  <si>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</si>
  <si>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</si>
  <si>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</si>
  <si>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</si>
  <si>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</si>
  <si>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</si>
  <si>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</si>
  <si>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</si>
  <si>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</si>
  <si>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</si>
  <si>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</si>
  <si>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</si>
  <si>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</si>
  <si>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</si>
  <si>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</si>
  <si>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</si>
  <si>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</si>
  <si>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</si>
  <si>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</si>
  <si>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</si>
  <si>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</si>
  <si>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</si>
  <si>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</si>
  <si>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</si>
  <si>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</si>
  <si>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</si>
  <si>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</si>
  <si>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</si>
  <si>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</si>
  <si>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</si>
  <si>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</si>
  <si>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</si>
  <si>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</si>
  <si>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</si>
  <si>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</si>
  <si>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</si>
  <si>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</si>
  <si>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</si>
  <si>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</si>
  <si>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</si>
  <si>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</si>
  <si>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</si>
  <si>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</si>
  <si>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</si>
  <si>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</si>
  <si>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</si>
  <si>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</si>
  <si>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</si>
  <si>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</si>
  <si>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</si>
  <si>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</si>
  <si>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</si>
  <si>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</si>
  <si>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</si>
  <si>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</si>
  <si>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</si>
  <si>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</si>
  <si>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</si>
  <si>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</si>
  <si>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</si>
  <si>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</si>
  <si>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</si>
  <si>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</si>
  <si>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</si>
  <si>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</si>
  <si>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</si>
  <si>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</si>
  <si>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</si>
  <si>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</si>
  <si>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</si>
  <si>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</si>
  <si>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</si>
  <si>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</si>
  <si>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</si>
  <si>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</si>
  <si>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</si>
  <si>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</si>
  <si>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</si>
  <si>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</si>
  <si>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</si>
  <si>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</si>
  <si>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</si>
  <si>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</si>
  <si>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</si>
  <si>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</si>
  <si>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</si>
  <si>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</si>
  <si>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</si>
  <si>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</si>
  <si>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</si>
  <si>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</si>
  <si>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</si>
  <si>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</si>
  <si>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</si>
  <si>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</si>
  <si>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</si>
  <si>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</si>
  <si>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</si>
  <si>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</si>
  <si>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</si>
  <si>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</si>
  <si>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</si>
  <si>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</si>
  <si>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</si>
  <si>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</si>
  <si>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</si>
  <si>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</si>
  <si>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</si>
  <si>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</si>
  <si>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</si>
  <si>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</si>
  <si>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</si>
  <si>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</si>
  <si>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</si>
  <si>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</si>
  <si>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</si>
  <si>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</si>
  <si>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</si>
  <si>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</si>
  <si>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</si>
  <si>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</si>
  <si>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</si>
  <si>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</si>
  <si>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</si>
  <si>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</si>
  <si>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</si>
  <si>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</si>
  <si>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</si>
  <si>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</si>
  <si>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</si>
  <si>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</si>
  <si>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</si>
  <si>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</si>
  <si>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</si>
  <si>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</si>
  <si>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</si>
  <si>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</si>
  <si>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</si>
  <si>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</si>
  <si>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</si>
  <si>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</si>
  <si>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</si>
  <si>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</si>
  <si>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</si>
  <si>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</si>
  <si>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</si>
  <si>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</si>
  <si>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</si>
  <si>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</si>
  <si>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</si>
  <si>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</si>
  <si>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</si>
  <si>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</si>
  <si>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</si>
  <si>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</si>
  <si>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</si>
  <si>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</si>
  <si>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</si>
  <si>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</si>
  <si>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</si>
  <si>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</si>
  <si>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</si>
  <si>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</si>
  <si>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</si>
  <si>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</si>
  <si>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</si>
  <si>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</si>
  <si>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</si>
  <si>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</si>
  <si>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</si>
  <si>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</si>
  <si>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</si>
  <si>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</si>
  <si>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</si>
  <si>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</si>
  <si>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</si>
  <si>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</si>
  <si>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</si>
  <si>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</si>
  <si>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</si>
  <si>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</si>
  <si>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</si>
  <si>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</si>
  <si>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</si>
  <si>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</si>
  <si>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</si>
  <si>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</si>
  <si>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</si>
  <si>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</si>
  <si>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</si>
  <si>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</si>
  <si>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</si>
  <si>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</si>
  <si>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</si>
  <si>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</si>
  <si>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</si>
  <si>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</si>
  <si>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</si>
  <si>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</si>
  <si>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</si>
  <si>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</si>
  <si>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</si>
  <si>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</si>
  <si>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</si>
  <si>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</si>
  <si>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</si>
  <si>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</si>
  <si>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</si>
  <si>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</si>
  <si>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</si>
  <si>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</si>
  <si>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</si>
  <si>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</si>
  <si>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</si>
  <si>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</si>
  <si>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</si>
  <si>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</si>
  <si>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</si>
  <si>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</si>
  <si>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</si>
  <si>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</si>
  <si>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</si>
  <si>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</si>
  <si>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</si>
  <si>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</si>
  <si>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</si>
  <si>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</si>
  <si>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</si>
  <si>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</si>
  <si>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</si>
  <si>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</si>
  <si>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</si>
  <si>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</si>
  <si>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</si>
  <si>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</si>
  <si>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</si>
  <si>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</si>
  <si>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</si>
  <si>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</si>
  <si>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</si>
  <si>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</si>
  <si>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</si>
  <si>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</si>
  <si>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</si>
  <si>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</si>
  <si>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</si>
  <si>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</si>
  <si>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</si>
  <si>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</si>
  <si>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</si>
  <si>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</si>
  <si>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</si>
  <si>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</si>
  <si>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</si>
  <si>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</si>
  <si>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</si>
  <si>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</si>
  <si>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</si>
  <si>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</si>
  <si>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</si>
  <si>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</si>
  <si>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</si>
  <si>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</si>
  <si>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</si>
  <si>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</si>
  <si>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</si>
  <si>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</si>
  <si>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</si>
  <si>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</si>
  <si>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</si>
  <si>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</si>
  <si>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</si>
  <si>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</si>
  <si>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</si>
  <si>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</si>
  <si>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</si>
  <si>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</si>
  <si>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</si>
  <si>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</si>
  <si>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</si>
  <si>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</si>
  <si>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</si>
  <si>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</si>
  <si>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</si>
  <si>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</si>
  <si>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</si>
  <si>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</si>
  <si>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</si>
  <si>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</si>
  <si>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</si>
  <si>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</si>
  <si>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</si>
  <si>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</si>
  <si>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</si>
  <si>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</si>
  <si>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</si>
  <si>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</si>
  <si>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</si>
  <si>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</si>
  <si>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</si>
  <si>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</si>
  <si>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</si>
  <si>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</si>
  <si>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</si>
  <si>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</si>
  <si>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</si>
  <si>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</si>
  <si>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</si>
  <si>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</si>
  <si>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</si>
  <si>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</si>
  <si>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</si>
  <si>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</si>
  <si>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</si>
  <si>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</si>
  <si>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</si>
  <si>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</si>
  <si>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</si>
  <si>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</si>
  <si>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</si>
  <si>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</si>
  <si>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</si>
  <si>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</si>
  <si>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</si>
  <si>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</si>
  <si>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</si>
  <si>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</si>
  <si>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</si>
  <si>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</si>
  <si>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</si>
  <si>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</si>
  <si>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</si>
  <si>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</si>
  <si>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</si>
  <si>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</si>
  <si>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</si>
  <si>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</si>
  <si>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</si>
  <si>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</si>
  <si>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</si>
  <si>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</si>
  <si>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</si>
  <si>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</si>
  <si>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</si>
  <si>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</si>
  <si>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</si>
  <si>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</si>
  <si>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</si>
  <si>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</si>
  <si>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</si>
  <si>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</si>
  <si>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</si>
  <si>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</si>
  <si>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</si>
  <si>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</si>
  <si>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</si>
  <si>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</si>
  <si>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</si>
  <si>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</si>
  <si>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</si>
  <si>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</si>
  <si>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</si>
  <si>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</si>
  <si>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</si>
  <si>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</si>
  <si>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</si>
  <si>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</si>
  <si>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</si>
  <si>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</si>
  <si>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</si>
  <si>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</si>
  <si>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</si>
  <si>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</si>
  <si>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</si>
  <si>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</si>
  <si>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</si>
  <si>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</si>
  <si>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</si>
  <si>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</si>
  <si>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</si>
  <si>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</si>
  <si>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</si>
  <si>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</si>
  <si>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</si>
  <si>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</si>
  <si>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</si>
  <si>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</si>
  <si>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</si>
  <si>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</si>
  <si>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</si>
  <si>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</si>
  <si>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</si>
  <si>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</si>
  <si>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</si>
  <si>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</si>
  <si>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</si>
  <si>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</si>
  <si>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</si>
  <si>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</si>
  <si>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</si>
  <si>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</si>
  <si>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</si>
  <si>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</si>
  <si>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</si>
  <si>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</si>
  <si>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</si>
  <si>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</si>
  <si>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</si>
  <si>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</si>
  <si>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</si>
  <si>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</si>
  <si>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</si>
  <si>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</si>
  <si>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</si>
  <si>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</si>
  <si>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</si>
  <si>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</si>
  <si>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</si>
  <si>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</si>
  <si>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</si>
  <si>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</si>
  <si>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</si>
  <si>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</si>
  <si>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</si>
  <si>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</si>
  <si>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</si>
  <si>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</si>
  <si>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</si>
  <si>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</si>
  <si>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</si>
  <si>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</si>
  <si>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</si>
  <si>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</si>
  <si>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</si>
  <si>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</si>
  <si>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</si>
  <si>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</si>
  <si>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</si>
  <si>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</si>
  <si>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</si>
  <si>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</si>
  <si>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</si>
  <si>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</si>
  <si>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</si>
  <si>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</si>
  <si>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</si>
  <si>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</si>
  <si>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</si>
  <si>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</si>
  <si>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</si>
  <si>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</si>
  <si>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</si>
  <si>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</si>
  <si>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</si>
  <si>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</si>
  <si>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</si>
  <si>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</si>
  <si>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</si>
  <si>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</si>
  <si>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</si>
  <si>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</si>
  <si>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</si>
  <si>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</si>
  <si>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</si>
  <si>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</si>
  <si>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</si>
  <si>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</si>
  <si>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</si>
  <si>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</si>
  <si>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</si>
  <si>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</si>
  <si>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</si>
  <si>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</si>
  <si>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</si>
  <si>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</si>
  <si>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</si>
  <si>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</si>
  <si>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</si>
  <si>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</si>
  <si>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</si>
  <si>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</si>
  <si>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</si>
  <si>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</si>
  <si>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</si>
  <si>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</si>
  <si>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</si>
  <si>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</si>
  <si>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</si>
  <si>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</si>
  <si>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</si>
  <si>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</si>
  <si>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</si>
  <si>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</si>
  <si>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</si>
  <si>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</si>
  <si>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</si>
  <si>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</si>
  <si>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</si>
  <si>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</si>
  <si>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</si>
  <si>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</si>
  <si>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</si>
  <si>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</si>
  <si>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</si>
  <si>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</si>
  <si>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</si>
  <si>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</si>
  <si>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</si>
  <si>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</si>
  <si>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</si>
  <si>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</si>
  <si>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</si>
  <si>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</si>
  <si>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</si>
  <si>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</si>
  <si>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</si>
  <si>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</si>
  <si>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</si>
  <si>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</si>
  <si>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</si>
  <si>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</si>
  <si>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</si>
  <si>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</si>
  <si>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</si>
  <si>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</si>
  <si>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</si>
  <si>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</si>
  <si>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</si>
  <si>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</si>
  <si>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</si>
  <si>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</si>
  <si>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</si>
  <si>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</si>
  <si>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</si>
  <si>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</si>
  <si>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</si>
  <si>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</si>
  <si>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</si>
  <si>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</si>
  <si>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</si>
  <si>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</si>
  <si>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</si>
  <si>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</si>
  <si>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</si>
  <si>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</si>
  <si>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</si>
  <si>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</si>
  <si>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</si>
  <si>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</si>
  <si>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</si>
  <si>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</si>
  <si>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</si>
  <si>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</si>
  <si>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</si>
  <si>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</si>
  <si>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</si>
  <si>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</si>
  <si>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</si>
  <si>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</si>
  <si>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</si>
  <si>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</si>
  <si>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</si>
  <si>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</si>
  <si>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</si>
  <si>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</si>
  <si>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</si>
  <si>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</si>
  <si>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</si>
  <si>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</si>
  <si>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</si>
  <si>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</si>
  <si>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</si>
  <si>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</si>
  <si>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</si>
  <si>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</si>
  <si>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</si>
  <si>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</si>
  <si>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</si>
  <si>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</si>
  <si>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</si>
  <si>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</si>
  <si>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</si>
  <si>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</si>
  <si>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</si>
  <si>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</si>
  <si>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</si>
  <si>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</si>
  <si>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</si>
  <si>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</si>
  <si>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</si>
  <si>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</si>
  <si>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</si>
  <si>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</si>
  <si>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</si>
  <si>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</si>
  <si>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</si>
  <si>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</si>
  <si>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</si>
  <si>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</si>
  <si>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</si>
  <si>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</si>
  <si>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</si>
  <si>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</si>
  <si>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</si>
  <si>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</si>
  <si>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</si>
  <si>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</si>
  <si>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</si>
  <si>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</si>
  <si>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</si>
  <si>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</si>
  <si>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</si>
  <si>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</si>
  <si>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</si>
  <si>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</si>
  <si>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</si>
  <si>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</si>
  <si>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</si>
  <si>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</si>
  <si>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</si>
  <si>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</si>
  <si>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</si>
  <si>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</si>
  <si>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</si>
  <si>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</si>
  <si>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</si>
  <si>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</si>
  <si>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</si>
  <si>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</si>
  <si>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</si>
  <si>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</si>
  <si>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</si>
  <si>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</si>
  <si>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</si>
  <si>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</si>
  <si>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</si>
  <si>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</si>
  <si>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</si>
  <si>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</si>
  <si>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</si>
  <si>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</si>
  <si>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</si>
  <si>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</si>
  <si>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</si>
  <si>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</si>
  <si>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</si>
  <si>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</si>
  <si>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</si>
  <si>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</si>
  <si>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</si>
  <si>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</si>
  <si>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</si>
  <si>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</si>
  <si>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</si>
  <si>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</si>
  <si>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</si>
  <si>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</si>
  <si>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</si>
  <si>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</si>
  <si>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</si>
  <si>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</si>
  <si>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</si>
  <si>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</si>
  <si>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</si>
  <si>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</si>
  <si>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</si>
  <si>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</si>
  <si>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</si>
  <si>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</si>
  <si>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</si>
  <si>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</si>
  <si>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</si>
  <si>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</si>
  <si>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</si>
  <si>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</si>
  <si>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</si>
  <si>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</si>
  <si>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</si>
  <si>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</si>
  <si>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</si>
  <si>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</si>
  <si>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</si>
  <si>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</si>
  <si>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</si>
  <si>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</si>
  <si>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</si>
  <si>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</si>
  <si>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</si>
  <si>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</si>
  <si>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</si>
  <si>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</si>
  <si>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</si>
  <si>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</si>
  <si>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</si>
  <si>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</si>
  <si>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</si>
  <si>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</si>
  <si>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</si>
  <si>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</si>
  <si>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</si>
  <si>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</si>
  <si>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</si>
  <si>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</si>
  <si>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</si>
  <si>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</si>
  <si>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</si>
  <si>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</si>
  <si>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</si>
  <si>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</si>
  <si>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</si>
  <si>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</si>
  <si>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</si>
  <si>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</si>
  <si>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</si>
  <si>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</si>
  <si>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</si>
  <si>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</si>
  <si>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</si>
  <si>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</si>
  <si>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</si>
  <si>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</si>
  <si>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</si>
  <si>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</si>
  <si>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</si>
  <si>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</si>
  <si>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</si>
  <si>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</si>
  <si>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</si>
  <si>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</si>
  <si>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</si>
  <si>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</si>
  <si>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</si>
  <si>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</si>
  <si>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</si>
  <si>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</si>
  <si>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</si>
  <si>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</si>
  <si>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</si>
  <si>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</si>
  <si>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</si>
  <si>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</si>
  <si>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</si>
  <si>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</si>
  <si>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</si>
  <si>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</si>
  <si>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</si>
  <si>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</si>
  <si>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</si>
  <si>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</si>
  <si>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</si>
  <si>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</si>
  <si>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</si>
  <si>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</si>
  <si>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</si>
  <si>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</si>
  <si>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</si>
  <si>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</si>
  <si>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</si>
  <si>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</si>
  <si>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</si>
  <si>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</si>
  <si>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</si>
  <si>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</si>
  <si>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</si>
  <si>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</si>
  <si>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</si>
  <si>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</si>
  <si>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</si>
  <si>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</si>
  <si>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</si>
  <si>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</si>
  <si>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</si>
  <si>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</si>
  <si>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</si>
  <si>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</si>
  <si>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</si>
  <si>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</si>
  <si>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</si>
  <si>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</si>
  <si>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</si>
  <si>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</si>
  <si>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</si>
  <si>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</si>
  <si>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</si>
  <si>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</si>
  <si>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</si>
  <si>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</si>
  <si>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</si>
  <si>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</si>
  <si>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</si>
  <si>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</si>
  <si>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</si>
  <si>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</si>
  <si>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</si>
  <si>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</si>
  <si>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</si>
  <si>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</si>
  <si>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</si>
  <si>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</si>
  <si>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</si>
  <si>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</si>
  <si>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</si>
  <si>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</si>
  <si>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</si>
  <si>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</si>
  <si>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</si>
  <si>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</si>
  <si>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</si>
  <si>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</si>
  <si>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</si>
  <si>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</si>
  <si>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</si>
  <si>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</si>
  <si>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</si>
  <si>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</si>
  <si>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</si>
  <si>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</si>
  <si>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</si>
  <si>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</si>
  <si>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</si>
  <si>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</si>
  <si>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</si>
  <si>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</si>
  <si>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</si>
  <si>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</si>
  <si>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</si>
  <si>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</si>
  <si>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</si>
  <si>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</si>
  <si>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</si>
  <si>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</si>
  <si>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</si>
  <si>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</si>
  <si>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</si>
  <si>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</si>
  <si>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</si>
  <si>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</si>
  <si>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</si>
  <si>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</si>
  <si>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</si>
  <si>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</si>
  <si>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</si>
  <si>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</si>
  <si>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</si>
  <si>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</si>
  <si>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</si>
  <si>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</si>
  <si>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</si>
  <si>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</si>
  <si>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</si>
  <si>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</si>
  <si>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</si>
  <si>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</si>
  <si>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</si>
  <si>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</si>
  <si>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</si>
  <si>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</si>
  <si>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</si>
  <si>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</si>
  <si>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</si>
  <si>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</si>
  <si>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</si>
  <si>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</si>
  <si>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</si>
  <si>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</si>
  <si>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</si>
  <si>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</si>
  <si>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</si>
  <si>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</si>
  <si>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</si>
  <si>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</si>
  <si>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</si>
  <si>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</si>
  <si>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</si>
  <si>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</si>
  <si>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</si>
  <si>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</si>
  <si>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</si>
  <si>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</si>
  <si>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</si>
  <si>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</si>
  <si>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</si>
  <si>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</si>
  <si>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</si>
  <si>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</si>
  <si>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</si>
  <si>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</si>
  <si>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</si>
  <si>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</si>
  <si>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</si>
  <si>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</si>
  <si>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</si>
  <si>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</si>
  <si>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</si>
  <si>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</si>
  <si>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</si>
  <si>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</si>
  <si>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</si>
  <si>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</si>
  <si>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</si>
  <si>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</si>
  <si>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</si>
  <si>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</si>
  <si>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</si>
  <si>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</si>
  <si>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</si>
  <si>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</si>
  <si>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</si>
  <si>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</si>
  <si>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</si>
  <si>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</si>
  <si>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</si>
  <si>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</si>
  <si>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</si>
  <si>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</si>
  <si>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</si>
  <si>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</si>
  <si>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</si>
  <si>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</si>
  <si>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</si>
  <si>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</si>
  <si>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</si>
  <si>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</si>
  <si>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</si>
  <si>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</si>
  <si>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</si>
  <si>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</si>
  <si>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</si>
  <si>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</si>
  <si>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</si>
  <si>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</si>
  <si>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</si>
  <si>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</si>
  <si>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</si>
  <si>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</si>
  <si>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</si>
  <si>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</si>
  <si>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</si>
  <si>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</si>
  <si>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</si>
  <si>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</si>
  <si>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</si>
  <si>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</si>
  <si>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</si>
  <si>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</si>
  <si>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</si>
  <si>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</si>
  <si>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</si>
  <si>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</si>
  <si>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</si>
  <si>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</si>
  <si>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</si>
  <si>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</si>
  <si>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</si>
  <si>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</si>
  <si>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</si>
  <si>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</si>
  <si>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</si>
  <si>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</si>
  <si>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</si>
  <si>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</si>
  <si>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</si>
  <si>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</si>
  <si>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</si>
  <si>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</si>
  <si>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</si>
  <si>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</si>
  <si>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</si>
  <si>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</si>
  <si>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</si>
  <si>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</si>
  <si>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</si>
  <si>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</si>
  <si>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</si>
  <si>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</si>
  <si>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</si>
  <si>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</si>
  <si>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</si>
  <si>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</si>
  <si>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</si>
  <si>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</si>
  <si>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</si>
  <si>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</si>
  <si>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</si>
  <si>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</si>
  <si>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</si>
  <si>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</si>
  <si>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</si>
  <si>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</si>
  <si>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</si>
  <si>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</si>
  <si>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</si>
  <si>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</si>
  <si>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</si>
  <si>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</si>
  <si>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</si>
  <si>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</si>
  <si>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</si>
  <si>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</si>
  <si>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</si>
  <si>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</si>
  <si>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</si>
  <si>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</si>
  <si>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</si>
  <si>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</si>
  <si>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</si>
  <si>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</si>
  <si>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</si>
  <si>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</si>
  <si>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</si>
  <si>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</si>
  <si>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</si>
  <si>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</si>
  <si>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</si>
  <si>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</si>
  <si>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</si>
  <si>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</si>
  <si>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</si>
  <si>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</si>
  <si>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</si>
  <si>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</si>
  <si>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</si>
  <si>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</si>
  <si>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</si>
  <si>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</si>
  <si>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</si>
  <si>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</si>
  <si>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</si>
  <si>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</si>
  <si>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</si>
  <si>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</si>
  <si>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</si>
  <si>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</si>
  <si>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</si>
  <si>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</si>
  <si>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</si>
  <si>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</si>
  <si>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</si>
  <si>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</si>
  <si>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</si>
  <si>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</si>
  <si>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</si>
  <si>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</si>
  <si>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</si>
  <si>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</si>
  <si>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</si>
  <si>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</si>
  <si>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</si>
  <si>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</si>
  <si>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</si>
  <si>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</si>
  <si>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</si>
  <si>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</si>
  <si>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</si>
  <si>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</si>
  <si>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</si>
  <si>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</si>
  <si>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</si>
  <si>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</si>
  <si>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</si>
  <si>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</si>
  <si>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</si>
  <si>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</si>
  <si>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</si>
  <si>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</si>
  <si>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</si>
  <si>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</si>
  <si>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</si>
  <si>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</si>
  <si>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</si>
  <si>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</si>
  <si>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</si>
  <si>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</si>
  <si>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</si>
  <si>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</si>
  <si>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</si>
  <si>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</si>
  <si>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</si>
  <si>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</si>
  <si>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</si>
  <si>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</si>
  <si>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</si>
  <si>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</si>
  <si>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</si>
  <si>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</si>
  <si>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</si>
  <si>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</si>
  <si>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</si>
  <si>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</si>
  <si>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</si>
  <si>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</si>
  <si>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</si>
  <si>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</si>
  <si>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</si>
  <si>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</si>
  <si>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</si>
  <si>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</si>
  <si>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</si>
  <si>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</si>
  <si>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</si>
  <si>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</si>
  <si>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</si>
  <si>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</si>
  <si>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</si>
  <si>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</si>
  <si>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</si>
  <si>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</si>
  <si>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</si>
  <si>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</si>
  <si>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</si>
  <si>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</si>
  <si>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</si>
  <si>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</si>
  <si>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</si>
  <si>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</si>
  <si>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</si>
  <si>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</si>
  <si>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</si>
  <si>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</si>
  <si>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</si>
  <si>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</si>
  <si>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</si>
  <si>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</si>
  <si>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</si>
  <si>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</si>
  <si>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</si>
  <si>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</si>
  <si>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</si>
  <si>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</si>
  <si>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</si>
  <si>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</si>
  <si>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</si>
  <si>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</si>
  <si>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</si>
  <si>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</si>
  <si>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</si>
  <si>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</si>
  <si>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</si>
  <si>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</si>
  <si>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</si>
  <si>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</si>
  <si>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</si>
  <si>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</si>
  <si>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</si>
  <si>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</si>
  <si>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</si>
  <si>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</si>
  <si>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</si>
  <si>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</si>
  <si>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</si>
  <si>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</si>
  <si>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</si>
  <si>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</si>
  <si>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</si>
  <si>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</si>
  <si>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</si>
  <si>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</si>
  <si>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</si>
  <si>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</si>
  <si>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</si>
  <si>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</si>
  <si>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</si>
  <si>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</si>
  <si>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</si>
  <si>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</si>
  <si>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</si>
  <si>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</si>
  <si>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</si>
  <si>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</si>
  <si>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</si>
  <si>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</si>
  <si>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</si>
  <si>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</si>
  <si>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</si>
  <si>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</si>
  <si>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</si>
  <si>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</si>
  <si>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</si>
  <si>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</si>
  <si>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</si>
  <si>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</si>
  <si>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</si>
  <si>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</si>
  <si>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</si>
  <si>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</si>
  <si>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</si>
  <si>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</si>
  <si>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</si>
  <si>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</si>
  <si>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</si>
  <si>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</si>
  <si>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</si>
  <si>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</si>
  <si>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</si>
  <si>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</si>
  <si>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</si>
  <si>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</si>
  <si>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</si>
  <si>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</si>
  <si>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</si>
  <si>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</si>
  <si>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</si>
  <si>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</si>
  <si>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</si>
  <si>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</si>
  <si>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</si>
  <si>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</si>
  <si>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</si>
  <si>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</si>
  <si>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</si>
  <si>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</si>
  <si>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</si>
  <si>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</si>
  <si>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</si>
  <si>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</si>
  <si>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</si>
  <si>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</si>
  <si>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</si>
  <si>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</si>
  <si>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</si>
  <si>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</si>
  <si>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</si>
  <si>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</si>
  <si>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</si>
  <si>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</si>
  <si>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</si>
  <si>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</si>
  <si>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</si>
  <si>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</si>
  <si>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</si>
  <si>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</si>
  <si>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</si>
  <si>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</si>
  <si>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</si>
  <si>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</si>
  <si>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</si>
  <si>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</si>
  <si>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</si>
  <si>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</si>
  <si>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</si>
  <si>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</si>
  <si>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</si>
  <si>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</si>
  <si>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</si>
  <si>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</si>
  <si>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</si>
  <si>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</si>
  <si>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</si>
  <si>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</si>
  <si>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</si>
  <si>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</si>
  <si>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</si>
  <si>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</si>
  <si>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</si>
  <si>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</si>
  <si>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</si>
  <si>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</si>
  <si>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</si>
  <si>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</si>
  <si>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</si>
  <si>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</si>
  <si>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</si>
  <si>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</si>
  <si>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</si>
  <si>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</si>
  <si>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</si>
  <si>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</si>
  <si>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</si>
  <si>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</si>
  <si>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</si>
  <si>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</si>
  <si>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</si>
  <si>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</si>
  <si>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</si>
  <si>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</si>
  <si>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</si>
  <si>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</si>
  <si>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</si>
  <si>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</si>
  <si>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</si>
  <si>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</si>
  <si>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</si>
  <si>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</si>
  <si>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</si>
  <si>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</si>
  <si>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</si>
  <si>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</si>
  <si>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</si>
  <si>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</si>
  <si>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</si>
  <si>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</si>
  <si>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</si>
  <si>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</si>
  <si>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</si>
  <si>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</si>
  <si>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</si>
  <si>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</si>
  <si>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</si>
  <si>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</si>
  <si>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</si>
  <si>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</si>
  <si>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</si>
  <si>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</si>
  <si>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</si>
  <si>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</si>
  <si>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</si>
  <si>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</si>
  <si>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</si>
  <si>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</si>
  <si>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</si>
  <si>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</si>
  <si>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</si>
  <si>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</si>
  <si>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</si>
  <si>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</si>
  <si>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</si>
  <si>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</si>
  <si>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</si>
  <si>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</si>
  <si>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</si>
  <si>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</si>
  <si>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</si>
  <si>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</si>
  <si>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</si>
  <si>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</si>
  <si>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</si>
  <si>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</si>
  <si>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</si>
  <si>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</si>
  <si>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</si>
  <si>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</si>
  <si>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</si>
  <si>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</si>
  <si>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</si>
  <si>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</si>
  <si>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</si>
  <si>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</si>
  <si>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</si>
  <si>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</si>
  <si>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</si>
  <si>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</si>
  <si>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</si>
  <si>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</si>
  <si>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</si>
  <si>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</si>
  <si>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</si>
  <si>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</si>
  <si>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</si>
  <si>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</si>
  <si>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</si>
  <si>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</si>
  <si>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</si>
  <si>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</si>
  <si>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</si>
  <si>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</si>
  <si>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</si>
  <si>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</si>
  <si>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</si>
  <si>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</si>
  <si>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</si>
  <si>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</si>
  <si>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</si>
  <si>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</si>
  <si>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</si>
  <si>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</si>
  <si>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</si>
  <si>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</si>
  <si>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</si>
  <si>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</si>
  <si>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</si>
  <si>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</si>
  <si>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</si>
  <si>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</si>
  <si>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</si>
  <si>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</si>
  <si>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</si>
  <si>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</si>
  <si>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</si>
  <si>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</si>
  <si>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</si>
  <si>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</si>
  <si>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</si>
  <si>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</si>
  <si>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</si>
  <si>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</si>
  <si>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</si>
  <si>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</si>
  <si>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</si>
  <si>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</si>
  <si>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</si>
  <si>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</si>
  <si>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</si>
  <si>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</si>
  <si>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</si>
  <si>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</si>
  <si>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</si>
  <si>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</si>
  <si>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</si>
  <si>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</si>
  <si>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</si>
  <si>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</si>
  <si>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</si>
  <si>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</si>
  <si>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</si>
  <si>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</si>
  <si>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</si>
  <si>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</si>
  <si>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</si>
  <si>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</si>
  <si>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</si>
  <si>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</si>
  <si>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</si>
  <si>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</si>
  <si>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</si>
  <si>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</si>
  <si>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</si>
  <si>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</si>
  <si>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</si>
  <si>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</si>
  <si>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</si>
  <si>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</si>
  <si>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</si>
  <si>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</si>
  <si>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</si>
  <si>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</si>
  <si>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</si>
  <si>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</si>
  <si>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</si>
  <si>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</si>
  <si>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</si>
  <si>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</si>
  <si>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</si>
  <si>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</si>
  <si>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</si>
  <si>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</si>
  <si>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</si>
  <si>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</si>
  <si>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</si>
  <si>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</si>
  <si>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</si>
  <si>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</si>
  <si>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</si>
  <si>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</si>
  <si>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</si>
  <si>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</si>
  <si>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</si>
  <si>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</si>
  <si>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</si>
  <si>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</si>
  <si>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</si>
  <si>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</si>
  <si>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</si>
  <si>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</si>
  <si>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</si>
  <si>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</si>
  <si>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</si>
  <si>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</si>
  <si>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</si>
  <si>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</si>
  <si>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</si>
  <si>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</si>
  <si>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</si>
  <si>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</si>
  <si>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</si>
  <si>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</si>
  <si>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</si>
  <si>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</si>
  <si>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</si>
  <si>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</si>
  <si>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</si>
  <si>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</si>
  <si>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</si>
  <si>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</si>
  <si>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</si>
  <si>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</si>
  <si>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</si>
  <si>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</si>
  <si>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</si>
  <si>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</si>
  <si>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</si>
  <si>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</si>
  <si>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</si>
  <si>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</si>
  <si>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</si>
  <si>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</si>
  <si>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</si>
  <si>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</si>
  <si>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</si>
  <si>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</si>
  <si>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</si>
  <si>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</si>
  <si>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</si>
  <si>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</si>
  <si>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</si>
  <si>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</si>
  <si>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</si>
  <si>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</si>
  <si>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</si>
  <si>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</si>
  <si>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</si>
  <si>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</si>
  <si>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</si>
  <si>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</si>
  <si>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</si>
  <si>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</si>
  <si>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</si>
  <si>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</si>
  <si>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</si>
  <si>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</si>
  <si>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</si>
  <si>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</si>
  <si>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</si>
  <si>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</si>
  <si>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</si>
  <si>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</si>
  <si>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</si>
  <si>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</si>
  <si>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</si>
  <si>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</si>
  <si>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</si>
  <si>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</si>
  <si>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</si>
  <si>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</si>
  <si>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</si>
  <si>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</si>
  <si>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</si>
  <si>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</si>
  <si>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</si>
  <si>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</si>
  <si>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</si>
  <si>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</si>
  <si>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</si>
  <si>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</si>
  <si>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</si>
  <si>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</si>
  <si>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</si>
  <si>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</si>
  <si>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</si>
  <si>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</si>
  <si>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</si>
  <si>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</si>
  <si>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</si>
  <si>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</si>
  <si>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</si>
  <si>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</si>
  <si>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</si>
  <si>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</si>
  <si>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</si>
  <si>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</si>
  <si>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</si>
  <si>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</si>
  <si>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</si>
  <si>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</si>
  <si>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</si>
  <si>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</si>
  <si>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</si>
  <si>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</si>
  <si>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</si>
  <si>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</si>
  <si>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</si>
  <si>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</si>
  <si>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</si>
  <si>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</si>
  <si>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</si>
  <si>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</si>
  <si>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</si>
  <si>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</si>
  <si>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</si>
  <si>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</si>
  <si>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</si>
  <si>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</si>
  <si>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</si>
  <si>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</si>
  <si>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</si>
  <si>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</si>
  <si>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</si>
  <si>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</si>
  <si>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</si>
  <si>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</si>
  <si>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</si>
  <si>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</si>
  <si>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</si>
  <si>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</si>
  <si>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</si>
  <si>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</si>
  <si>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</si>
  <si>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</si>
  <si>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</si>
  <si>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</si>
  <si>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</si>
  <si>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</si>
  <si>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</si>
  <si>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</si>
  <si>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</si>
  <si>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</si>
  <si>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</si>
  <si>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</si>
  <si>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</si>
  <si>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</si>
  <si>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</si>
  <si>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</si>
  <si>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</si>
  <si>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</si>
  <si>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</si>
  <si>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</si>
  <si>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</si>
  <si>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</si>
  <si>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</si>
  <si>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</si>
  <si>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</si>
  <si>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</si>
  <si>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</si>
  <si>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</si>
  <si>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</si>
  <si>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</si>
  <si>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</si>
  <si>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</si>
  <si>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</si>
  <si>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</si>
  <si>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</si>
  <si>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</si>
  <si>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</si>
  <si>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</si>
  <si>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</si>
  <si>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</si>
  <si>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</si>
  <si>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</si>
  <si>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</si>
  <si>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</si>
  <si>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</si>
  <si>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</si>
  <si>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</si>
  <si>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</si>
  <si>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</si>
  <si>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</si>
  <si>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</si>
  <si>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</si>
  <si>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</si>
  <si>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</si>
  <si>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</si>
  <si>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</si>
  <si>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</si>
  <si>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</si>
  <si>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</si>
  <si>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</si>
  <si>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</si>
  <si>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</si>
  <si>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</si>
  <si>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</si>
  <si>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</si>
  <si>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</si>
  <si>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</si>
  <si>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</si>
  <si>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</si>
  <si>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</si>
  <si>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</si>
  <si>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</si>
  <si>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</si>
  <si>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</si>
  <si>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</si>
  <si>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</si>
  <si>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</si>
  <si>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</si>
  <si>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</si>
  <si>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</si>
  <si>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</si>
  <si>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</si>
  <si>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</si>
  <si>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</si>
  <si>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</si>
  <si>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</si>
  <si>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</si>
  <si>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</si>
  <si>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</si>
  <si>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</si>
  <si>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</si>
  <si>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</si>
  <si>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</si>
  <si>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</si>
  <si>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</si>
  <si>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</si>
  <si>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</si>
  <si>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</si>
  <si>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</si>
  <si>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</si>
  <si>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</si>
  <si>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</si>
  <si>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</si>
  <si>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</si>
  <si>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</si>
  <si>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</si>
  <si>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</si>
  <si>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</si>
  <si>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</si>
  <si>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</si>
  <si>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</si>
  <si>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</si>
  <si>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</si>
  <si>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</si>
  <si>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</si>
  <si>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</si>
  <si>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</si>
  <si>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</si>
  <si>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</si>
  <si>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</si>
  <si>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</si>
  <si>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</si>
  <si>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</si>
  <si>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</si>
  <si>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</si>
  <si>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</si>
  <si>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</si>
  <si>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</si>
  <si>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</si>
  <si>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</si>
  <si>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</si>
  <si>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</si>
  <si>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</si>
  <si>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</si>
  <si>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</si>
  <si>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</si>
  <si>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</si>
  <si>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</si>
  <si>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</si>
  <si>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</si>
  <si>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</si>
  <si>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</si>
  <si>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</si>
  <si>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</si>
  <si>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</si>
  <si>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</si>
  <si>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</si>
  <si>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</si>
  <si>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</si>
  <si>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</si>
  <si>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</si>
  <si>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</si>
  <si>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</si>
  <si>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</si>
  <si>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</si>
  <si>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</si>
  <si>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</si>
  <si>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</si>
  <si>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</si>
  <si>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</si>
  <si>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</si>
  <si>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</si>
  <si>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</si>
  <si>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</si>
  <si>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</si>
  <si>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</si>
  <si>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</si>
  <si>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</si>
  <si>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</si>
  <si>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</si>
  <si>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</si>
  <si>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</si>
  <si>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</si>
  <si>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</si>
  <si>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</si>
  <si>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</si>
  <si>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</si>
  <si>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</si>
  <si>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</si>
  <si>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</si>
  <si>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</si>
  <si>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</si>
  <si>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</si>
  <si>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</si>
  <si>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</si>
  <si>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</si>
  <si>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</si>
  <si>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</si>
  <si>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</si>
  <si>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</si>
  <si>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</si>
  <si>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</si>
  <si>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</si>
  <si>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</si>
  <si>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</si>
  <si>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</si>
  <si>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</si>
  <si>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</si>
  <si>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</si>
  <si>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</si>
  <si>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</si>
  <si>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</si>
  <si>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</si>
  <si>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</si>
  <si>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</si>
  <si>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</si>
  <si>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</si>
  <si>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</si>
  <si>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</si>
  <si>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</si>
  <si>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</si>
  <si>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</si>
  <si>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</si>
  <si>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</si>
  <si>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</si>
  <si>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</si>
  <si>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</si>
  <si>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</si>
  <si>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</si>
  <si>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</si>
  <si>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</si>
  <si>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</si>
  <si>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</si>
  <si>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</si>
  <si>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</si>
  <si>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</si>
  <si>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</si>
  <si>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</si>
  <si>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</si>
  <si>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</si>
  <si>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</si>
  <si>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</si>
  <si>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</si>
  <si>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</si>
  <si>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</si>
  <si>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</si>
  <si>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</si>
  <si>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</si>
  <si>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</si>
  <si>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</si>
  <si>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</si>
  <si>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</si>
  <si>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</si>
  <si>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</si>
  <si>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</si>
  <si>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</si>
  <si>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</si>
  <si>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</si>
  <si>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</si>
  <si>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</si>
  <si>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</si>
  <si>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</si>
  <si>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</si>
  <si>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</si>
  <si>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</si>
  <si>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</si>
  <si>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</si>
  <si>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</si>
  <si>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</si>
  <si>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</si>
  <si>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</si>
  <si>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</si>
  <si>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</si>
  <si>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</si>
  <si>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</si>
  <si>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</si>
  <si>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</si>
  <si>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</si>
  <si>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</si>
  <si>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</si>
  <si>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</si>
  <si>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</si>
  <si>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</si>
  <si>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</si>
  <si>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</si>
  <si>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</si>
  <si>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</si>
  <si>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</si>
  <si>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</si>
  <si>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</si>
  <si>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</si>
  <si>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</si>
  <si>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</si>
  <si>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</si>
  <si>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</si>
  <si>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</si>
  <si>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</si>
  <si>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</si>
  <si>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</si>
  <si>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</si>
  <si>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</si>
  <si>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</si>
  <si>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</si>
  <si>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</si>
  <si>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</si>
  <si>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</si>
  <si>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</si>
  <si>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</si>
  <si>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</si>
  <si>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</si>
  <si>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</si>
  <si>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</si>
  <si>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</si>
  <si>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</si>
  <si>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</si>
  <si>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</si>
  <si>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</si>
  <si>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</si>
  <si>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</si>
  <si>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</si>
  <si>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</si>
  <si>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</si>
  <si>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</si>
  <si>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</si>
  <si>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</si>
  <si>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</si>
  <si>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</si>
  <si>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</si>
  <si>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</si>
  <si>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</si>
  <si>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</si>
  <si>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</si>
  <si>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</si>
  <si>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</si>
  <si>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</si>
  <si>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</si>
  <si>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</si>
  <si>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</si>
  <si>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</si>
  <si>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</si>
  <si>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</si>
  <si>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</si>
  <si>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</si>
  <si>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</si>
  <si>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</si>
  <si>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</si>
  <si>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</si>
  <si>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</si>
  <si>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</si>
  <si>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</si>
  <si>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</si>
  <si>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</si>
  <si>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</si>
  <si>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</si>
  <si>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</si>
  <si>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</si>
  <si>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</si>
  <si>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</si>
  <si>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</si>
  <si>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</si>
  <si>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</si>
  <si>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</si>
  <si>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</si>
  <si>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</si>
  <si>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</si>
  <si>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</si>
  <si>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</si>
  <si>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</si>
  <si>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</si>
  <si>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</si>
  <si>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</si>
  <si>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</si>
  <si>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</si>
  <si>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</si>
  <si>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</si>
  <si>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</si>
  <si>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</si>
  <si>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</si>
  <si>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</si>
  <si>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</si>
  <si>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</si>
  <si>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</si>
  <si>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</si>
  <si>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</si>
  <si>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</si>
  <si>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</si>
  <si>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</si>
  <si>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</si>
  <si>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</si>
  <si>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</si>
  <si>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</si>
  <si>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</si>
  <si>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</si>
  <si>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</si>
  <si>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</si>
  <si>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</si>
  <si>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</si>
  <si>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</si>
  <si>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</si>
  <si>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</si>
  <si>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</si>
  <si>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</si>
  <si>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</si>
  <si>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</si>
  <si>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</si>
  <si>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</si>
  <si>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</si>
  <si>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</si>
  <si>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</si>
  <si>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</si>
  <si>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</si>
  <si>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</si>
  <si>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</si>
  <si>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</si>
  <si>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</si>
  <si>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</si>
  <si>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</si>
  <si>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</si>
  <si>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</si>
  <si>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</si>
  <si>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</si>
  <si>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</si>
  <si>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</si>
  <si>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</si>
  <si>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</si>
  <si>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</si>
  <si>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</si>
  <si>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</si>
  <si>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</si>
  <si>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</si>
  <si>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</si>
  <si>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</si>
  <si>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</si>
  <si>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</si>
  <si>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</si>
  <si>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</si>
  <si>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</si>
  <si>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</si>
  <si>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</si>
  <si>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</si>
  <si>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</si>
  <si>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</si>
  <si>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</si>
  <si>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</si>
  <si>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</si>
  <si>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</si>
  <si>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</si>
  <si>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</si>
  <si>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</si>
  <si>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</si>
  <si>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</si>
  <si>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</si>
  <si>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</si>
  <si>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</si>
  <si>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</si>
  <si>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</si>
  <si>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</si>
  <si>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</si>
  <si>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</si>
  <si>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</si>
  <si>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</si>
  <si>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</si>
  <si>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</si>
  <si>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</si>
  <si>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</si>
  <si>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</si>
  <si>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</si>
  <si>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</si>
  <si>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</si>
  <si>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</si>
  <si>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</si>
  <si>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</si>
  <si>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</si>
  <si>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</si>
  <si>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</si>
  <si>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</si>
  <si>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</si>
  <si>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</si>
  <si>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</si>
  <si>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</si>
  <si>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</si>
  <si>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</si>
  <si>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</si>
  <si>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</si>
  <si>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</si>
  <si>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</si>
  <si>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</si>
  <si>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</si>
  <si>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</si>
  <si>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</si>
  <si>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</si>
  <si>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</si>
  <si>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</si>
  <si>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</si>
  <si>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</si>
  <si>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</si>
  <si>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</si>
  <si>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</si>
  <si>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</si>
  <si>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</si>
  <si>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</si>
  <si>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</si>
  <si>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</si>
  <si>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</si>
  <si>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</si>
  <si>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</si>
  <si>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</si>
  <si>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</si>
  <si>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</si>
  <si>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</si>
  <si>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</si>
  <si>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</si>
  <si>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</si>
  <si>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</si>
  <si>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</si>
  <si>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</si>
  <si>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</si>
  <si>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</si>
  <si>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</si>
  <si>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</si>
  <si>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</si>
  <si>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</si>
  <si>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</si>
  <si>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</si>
  <si>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</si>
  <si>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</si>
  <si>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</si>
  <si>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</si>
  <si>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</si>
  <si>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</si>
  <si>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</si>
  <si>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</si>
  <si>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</si>
  <si>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</si>
  <si>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</si>
  <si>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</si>
  <si>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</si>
  <si>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</si>
  <si>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</si>
  <si>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</si>
  <si>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</si>
  <si>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</si>
  <si>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</si>
  <si>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</si>
  <si>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</si>
  <si>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</si>
  <si>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</si>
  <si>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</si>
  <si>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</si>
  <si>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</si>
  <si>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</si>
  <si>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</si>
  <si>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</si>
  <si>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</si>
  <si>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</si>
  <si>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</si>
  <si>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</si>
  <si>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</si>
  <si>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</si>
  <si>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</si>
  <si>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</si>
  <si>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</si>
  <si>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</si>
  <si>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</si>
  <si>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</si>
  <si>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</si>
  <si>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</si>
  <si>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</si>
  <si>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</si>
  <si>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</si>
  <si>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</si>
  <si>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</si>
  <si>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</si>
  <si>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</si>
  <si>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</si>
  <si>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</si>
  <si>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</si>
  <si>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</si>
  <si>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</si>
  <si>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</si>
  <si>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</si>
  <si>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</si>
  <si>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</si>
  <si>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</si>
  <si>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</si>
  <si>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</si>
  <si>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</si>
  <si>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</si>
  <si>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</si>
  <si>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</si>
  <si>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</si>
  <si>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</si>
  <si>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</si>
  <si>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</si>
  <si>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</si>
  <si>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</si>
  <si>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</si>
  <si>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</si>
  <si>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</si>
  <si>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</si>
  <si>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</si>
  <si>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</si>
  <si>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</si>
  <si>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</si>
  <si>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</si>
  <si>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</si>
  <si>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</si>
  <si>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</si>
  <si>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</si>
  <si>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</si>
  <si>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</si>
  <si>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</si>
  <si>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</si>
  <si>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</si>
  <si>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</si>
  <si>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</si>
  <si>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</si>
  <si>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</si>
  <si>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</si>
  <si>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</si>
  <si>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</si>
  <si>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</si>
  <si>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</si>
  <si>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</si>
  <si>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</si>
  <si>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</si>
  <si>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</si>
  <si>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</si>
  <si>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</si>
  <si>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</si>
  <si>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</si>
  <si>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</si>
  <si>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</si>
  <si>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</si>
  <si>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</si>
  <si>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</si>
  <si>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</si>
  <si>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</si>
  <si>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</si>
  <si>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</si>
  <si>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</si>
  <si>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</si>
  <si>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</si>
  <si>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</si>
  <si>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</si>
  <si>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</si>
  <si>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</si>
  <si>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</si>
  <si>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</si>
  <si>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</si>
  <si>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</si>
  <si>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</si>
  <si>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</si>
  <si>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</si>
  <si>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</si>
  <si>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</si>
  <si>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</si>
  <si>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</si>
  <si>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</si>
  <si>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</si>
  <si>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</si>
  <si>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</si>
  <si>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</si>
  <si>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</si>
  <si>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</si>
  <si>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</si>
  <si>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</si>
  <si>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</si>
  <si>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</si>
  <si>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</si>
  <si>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</si>
  <si>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</si>
  <si>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</si>
  <si>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</si>
  <si>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</si>
  <si>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</si>
  <si>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</si>
  <si>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</si>
  <si>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</si>
  <si>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</si>
  <si>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</si>
  <si>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</si>
  <si>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</si>
  <si>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</si>
  <si>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</si>
  <si>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</si>
  <si>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</si>
  <si>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</si>
  <si>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</si>
  <si>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</si>
  <si>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</si>
  <si>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</si>
  <si>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</si>
  <si>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</si>
  <si>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</si>
  <si>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</si>
  <si>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</si>
  <si>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</si>
  <si>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</si>
  <si>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</si>
  <si>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</si>
  <si>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</si>
  <si>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</si>
  <si>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</si>
  <si>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</si>
  <si>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</si>
  <si>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</si>
  <si>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</si>
  <si>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</si>
  <si>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</si>
  <si>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</si>
  <si>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</si>
  <si>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</si>
  <si>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</si>
  <si>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</si>
  <si>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</si>
  <si>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</si>
  <si>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</si>
  <si>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</si>
  <si>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</si>
  <si>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</si>
  <si>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</si>
  <si>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</si>
  <si>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</si>
  <si>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</si>
  <si>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</si>
  <si>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</si>
  <si>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</si>
  <si>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</si>
  <si>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</si>
  <si>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</si>
  <si>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</si>
  <si>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</si>
  <si>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</si>
  <si>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</si>
  <si>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</si>
  <si>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</si>
  <si>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</si>
  <si>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</si>
  <si>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</si>
  <si>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</si>
  <si>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</si>
  <si>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</si>
  <si>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</si>
  <si>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</si>
  <si>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</si>
  <si>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</si>
  <si>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</si>
  <si>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</si>
  <si>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</si>
  <si>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</si>
  <si>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</si>
  <si>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</si>
  <si>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</si>
  <si>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</si>
  <si>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</si>
  <si>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</si>
  <si>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</si>
  <si>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</si>
  <si>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</si>
  <si>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</si>
  <si>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</si>
  <si>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</si>
  <si>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</si>
  <si>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</si>
  <si>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</si>
  <si>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</si>
  <si>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</si>
  <si>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</si>
  <si>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</si>
  <si>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</si>
  <si>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</si>
  <si>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</si>
  <si>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</si>
  <si>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</si>
  <si>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</si>
  <si>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</si>
  <si>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</si>
  <si>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</si>
  <si>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</si>
  <si>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</si>
  <si>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</si>
  <si>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</si>
  <si>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</si>
  <si>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</si>
  <si>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</si>
  <si>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</si>
  <si>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</si>
  <si>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</si>
  <si>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</si>
  <si>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</si>
  <si>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</si>
  <si>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</si>
  <si>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</si>
  <si>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</si>
  <si>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</si>
  <si>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</si>
  <si>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</si>
  <si>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</si>
  <si>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</si>
  <si>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</si>
  <si>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</si>
  <si>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</si>
  <si>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</si>
  <si>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</si>
  <si>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</si>
  <si>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</si>
  <si>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</si>
  <si>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</si>
  <si>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</si>
  <si>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</si>
  <si>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</si>
  <si>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</si>
  <si>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</si>
  <si>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</si>
  <si>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</si>
  <si>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</si>
  <si>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</si>
  <si>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</si>
  <si>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</si>
  <si>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</si>
  <si>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</si>
  <si>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</si>
  <si>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</si>
  <si>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</si>
  <si>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</si>
  <si>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</si>
  <si>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</si>
  <si>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</si>
  <si>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</si>
  <si>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</si>
  <si>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</si>
  <si>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</si>
  <si>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</si>
  <si>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</si>
  <si>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</si>
  <si>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</si>
  <si>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</si>
  <si>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</si>
  <si>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</si>
  <si>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</si>
  <si>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</si>
  <si>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</si>
  <si>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</si>
  <si>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</si>
  <si>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</si>
  <si>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</si>
  <si>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</si>
  <si>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</si>
  <si>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</si>
  <si>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</si>
  <si>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</si>
  <si>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</si>
  <si>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</si>
  <si>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</si>
  <si>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</si>
  <si>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</si>
  <si>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</si>
  <si>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</si>
  <si>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</si>
  <si>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</si>
  <si>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</si>
  <si>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</si>
  <si>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</si>
  <si>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</si>
  <si>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</si>
  <si>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</si>
  <si>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</si>
  <si>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</si>
  <si>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</si>
  <si>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</si>
  <si>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</si>
  <si>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</si>
  <si>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</si>
  <si>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</si>
  <si>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</si>
  <si>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</si>
  <si>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</si>
  <si>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</si>
  <si>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</si>
  <si>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</si>
  <si>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</si>
  <si>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</si>
  <si>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</si>
  <si>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</si>
  <si>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</si>
  <si>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</si>
  <si>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</si>
  <si>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</si>
  <si>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</si>
  <si>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</si>
  <si>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</si>
  <si>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</si>
  <si>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</si>
  <si>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</si>
  <si>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</si>
  <si>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</si>
  <si>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</si>
  <si>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</si>
  <si>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</si>
  <si>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</si>
  <si>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</si>
  <si>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</si>
  <si>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</si>
  <si>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</si>
  <si>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</si>
  <si>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</si>
  <si>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</si>
  <si>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</si>
  <si>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</si>
  <si>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</si>
  <si>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</si>
  <si>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</si>
  <si>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</si>
  <si>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</si>
  <si>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</si>
  <si>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</si>
  <si>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</si>
  <si>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</si>
  <si>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</si>
  <si>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</si>
  <si>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</si>
  <si>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</si>
  <si>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</si>
  <si>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</si>
  <si>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</si>
  <si>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</si>
  <si>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</si>
  <si>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</si>
  <si>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</si>
  <si>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</si>
  <si>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</si>
  <si>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</si>
  <si>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</si>
  <si>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</si>
  <si>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</si>
  <si>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</si>
  <si>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</si>
  <si>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</si>
  <si>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</si>
  <si>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</si>
  <si>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</si>
  <si>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</si>
  <si>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</si>
  <si>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</si>
  <si>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</si>
  <si>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</si>
  <si>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</si>
  <si>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</si>
  <si>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</si>
  <si>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</si>
  <si>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</si>
  <si>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</si>
  <si>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</si>
  <si>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</si>
  <si>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</si>
  <si>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</si>
  <si>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</si>
  <si>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</si>
  <si>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</si>
  <si>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</si>
  <si>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</si>
  <si>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</si>
  <si>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</si>
  <si>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</si>
  <si>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</si>
  <si>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</si>
  <si>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</si>
  <si>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</si>
  <si>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</si>
  <si>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</si>
  <si>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</si>
  <si>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</si>
  <si>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</si>
  <si>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</si>
  <si>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</si>
  <si>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</si>
  <si>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</si>
  <si>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</si>
  <si>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</si>
  <si>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</si>
  <si>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</si>
  <si>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</si>
  <si>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</si>
  <si>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</si>
  <si>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</si>
  <si>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</si>
  <si>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</si>
  <si>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</si>
  <si>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</si>
  <si>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</si>
  <si>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</si>
  <si>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</si>
  <si>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</si>
  <si>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</si>
  <si>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</si>
  <si>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</si>
  <si>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</si>
  <si>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</si>
  <si>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</si>
  <si>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</si>
  <si>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</si>
  <si>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</si>
  <si>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</si>
  <si>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</si>
  <si>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</si>
  <si>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</si>
  <si>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</si>
  <si>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</si>
  <si>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</si>
  <si>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</si>
  <si>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</si>
  <si>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</si>
  <si>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</si>
  <si>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</si>
  <si>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</si>
  <si>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</si>
  <si>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</si>
  <si>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</si>
  <si>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</si>
  <si>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</si>
  <si>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</si>
  <si>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</si>
  <si>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</si>
  <si>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</si>
  <si>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</si>
  <si>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</si>
  <si>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</si>
  <si>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</si>
  <si>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</si>
  <si>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</si>
  <si>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</si>
  <si>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</si>
  <si>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</si>
  <si>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</si>
  <si>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</si>
  <si>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</si>
  <si>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</si>
  <si>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</si>
  <si>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</si>
  <si>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</si>
  <si>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</si>
  <si>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</si>
  <si>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</si>
  <si>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</si>
  <si>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</si>
  <si>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</si>
  <si>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</si>
  <si>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</si>
  <si>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</si>
  <si>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</si>
  <si>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</si>
  <si>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</si>
  <si>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</si>
  <si>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</si>
  <si>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</si>
  <si>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</si>
  <si>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</si>
  <si>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</si>
  <si>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</si>
  <si>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</si>
  <si>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</si>
  <si>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</si>
  <si>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</si>
  <si>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</si>
  <si>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</si>
  <si>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</si>
  <si>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</si>
  <si>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</si>
  <si>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</si>
  <si>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</si>
  <si>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</si>
  <si>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</si>
  <si>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</si>
  <si>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</si>
  <si>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</si>
  <si>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</si>
  <si>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</si>
  <si>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</si>
  <si>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</si>
  <si>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</si>
  <si>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</si>
  <si>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</si>
  <si>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</si>
  <si>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</si>
  <si>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</si>
  <si>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</si>
  <si>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</si>
  <si>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</si>
  <si>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</si>
  <si>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</si>
  <si>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</si>
  <si>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</si>
  <si>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</si>
  <si>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</si>
  <si>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</si>
  <si>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</si>
  <si>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</si>
  <si>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</si>
  <si>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</si>
  <si>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</si>
  <si>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</si>
  <si>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</si>
  <si>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</si>
  <si>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</si>
  <si>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</si>
  <si>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</si>
  <si>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</si>
  <si>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</si>
  <si>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</si>
  <si>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</si>
  <si>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</si>
  <si>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</si>
  <si>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</si>
  <si>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</si>
  <si>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</si>
  <si>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</si>
  <si>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</si>
  <si>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</si>
  <si>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</si>
  <si>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</si>
  <si>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</si>
  <si>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</si>
  <si>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</si>
  <si>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</si>
  <si>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</si>
  <si>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</si>
  <si>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</si>
  <si>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</si>
  <si>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</si>
  <si>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</si>
  <si>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</si>
  <si>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</si>
  <si>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</si>
  <si>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</si>
  <si>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</si>
  <si>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</si>
  <si>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</si>
  <si>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</si>
  <si>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</si>
  <si>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</si>
  <si>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</si>
  <si>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</si>
  <si>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</si>
  <si>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</si>
  <si>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</si>
  <si>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</si>
  <si>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</si>
  <si>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</si>
  <si>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</si>
  <si>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</si>
  <si>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</si>
  <si>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</si>
  <si>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</si>
  <si>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</si>
  <si>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</si>
  <si>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</si>
  <si>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</si>
  <si>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</si>
  <si>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</si>
  <si>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</si>
  <si>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</si>
  <si>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</si>
  <si>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</si>
  <si>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</si>
  <si>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</si>
  <si>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</si>
  <si>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</si>
  <si>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</si>
  <si>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</si>
  <si>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</si>
  <si>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</si>
  <si>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</si>
  <si>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</si>
  <si>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</si>
  <si>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</si>
  <si>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</si>
  <si>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</si>
  <si>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</si>
  <si>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</si>
  <si>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</si>
  <si>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</si>
  <si>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</si>
  <si>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</si>
  <si>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</si>
  <si>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</si>
  <si>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</si>
  <si>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</si>
  <si>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</si>
  <si>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</si>
  <si>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</si>
  <si>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</si>
  <si>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</si>
  <si>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</si>
  <si>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</si>
  <si>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</si>
  <si>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</si>
  <si>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</si>
  <si>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</si>
  <si>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</si>
  <si>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</si>
  <si>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</si>
  <si>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</si>
  <si>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</si>
  <si>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</si>
  <si>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</si>
  <si>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</si>
  <si>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</si>
  <si>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</si>
  <si>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</si>
  <si>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</si>
  <si>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</si>
  <si>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</si>
  <si>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</si>
  <si>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</si>
  <si>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</si>
  <si>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</si>
  <si>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</si>
  <si>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</si>
  <si>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</si>
  <si>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</si>
  <si>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</si>
  <si>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</si>
  <si>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</si>
  <si>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</si>
  <si>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</si>
  <si>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</si>
  <si>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</si>
  <si>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</si>
  <si>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</si>
  <si>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</si>
  <si>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</si>
  <si>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</si>
  <si>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</si>
  <si>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</si>
  <si>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</si>
  <si>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</si>
  <si>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</si>
  <si>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</si>
  <si>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</si>
  <si>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</si>
  <si>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</si>
  <si>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</si>
  <si>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</si>
  <si>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</si>
  <si>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</si>
  <si>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</si>
  <si>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</si>
  <si>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</si>
  <si>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</si>
  <si>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</si>
  <si>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</si>
  <si>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</si>
  <si>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</si>
  <si>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</si>
  <si>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</si>
  <si>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</si>
  <si>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</si>
  <si>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</si>
  <si>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</si>
  <si>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</si>
  <si>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</si>
  <si>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</si>
  <si>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</si>
  <si>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</si>
  <si>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</si>
  <si>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</si>
  <si>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</si>
  <si>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</si>
  <si>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</si>
  <si>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</si>
  <si>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</si>
  <si>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</si>
  <si>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</si>
  <si>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</si>
  <si>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</si>
  <si>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</si>
  <si>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</si>
  <si>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</si>
  <si>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</si>
  <si>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</si>
  <si>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</si>
  <si>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</si>
  <si>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</si>
  <si>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</si>
  <si>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</si>
  <si>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</si>
  <si>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</si>
  <si>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</si>
  <si>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</si>
  <si>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</si>
  <si>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</si>
  <si>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</si>
  <si>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</si>
  <si>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</si>
  <si>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</si>
  <si>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</si>
  <si>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</si>
  <si>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</si>
  <si>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</si>
  <si>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</si>
  <si>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</si>
  <si>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</si>
  <si>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</si>
  <si>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</si>
  <si>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</si>
  <si>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</si>
  <si>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</si>
  <si>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</si>
  <si>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</si>
  <si>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</si>
  <si>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</si>
  <si>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</si>
  <si>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</si>
  <si>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</si>
  <si>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</si>
  <si>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</si>
  <si>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</si>
  <si>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</si>
  <si>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</si>
  <si>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</si>
  <si>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</si>
  <si>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</si>
  <si>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</si>
  <si>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</si>
  <si>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</si>
  <si>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</si>
  <si>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</si>
  <si>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</si>
  <si>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</si>
  <si>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</si>
  <si>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</si>
  <si>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</si>
  <si>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</si>
  <si>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</si>
  <si>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</si>
  <si>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</si>
  <si>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</si>
  <si>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</si>
  <si>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</si>
  <si>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</si>
  <si>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</si>
  <si>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</si>
  <si>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</si>
  <si>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</si>
  <si>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</si>
  <si>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</si>
  <si>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</si>
  <si>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</si>
  <si>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</si>
  <si>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</si>
  <si>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</si>
  <si>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</si>
  <si>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</si>
  <si>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</si>
  <si>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</si>
  <si>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</si>
  <si>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</si>
  <si>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</si>
  <si>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</si>
  <si>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</si>
  <si>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</si>
  <si>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</si>
  <si>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</si>
  <si>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</si>
  <si>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</si>
  <si>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</si>
  <si>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</si>
  <si>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</si>
  <si>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</si>
  <si>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</si>
  <si>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</si>
  <si>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</si>
  <si>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</si>
  <si>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</si>
  <si>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</si>
  <si>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</si>
  <si>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</si>
  <si>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</si>
  <si>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</si>
  <si>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</si>
  <si>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</si>
  <si>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</si>
  <si>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</si>
  <si>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</si>
  <si>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</si>
  <si>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</si>
  <si>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</si>
  <si>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</si>
  <si>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</si>
  <si>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</si>
  <si>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</si>
  <si>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</si>
  <si>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</si>
  <si>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</si>
  <si>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</si>
  <si>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</si>
  <si>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</si>
  <si>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</si>
  <si>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</si>
  <si>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</si>
  <si>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</si>
  <si>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</si>
  <si>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</si>
  <si>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</si>
  <si>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</si>
  <si>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</si>
  <si>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</si>
  <si>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</si>
  <si>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</si>
  <si>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</si>
  <si>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</si>
  <si>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</si>
  <si>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</si>
  <si>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</si>
  <si>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</si>
  <si>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</si>
  <si>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</si>
  <si>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</si>
  <si>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</si>
  <si>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</si>
  <si>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</si>
  <si>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</si>
  <si>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</si>
  <si>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</si>
  <si>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</si>
  <si>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</si>
  <si>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</si>
  <si>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</si>
  <si>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</si>
  <si>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</si>
  <si>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</si>
  <si>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</si>
  <si>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</si>
  <si>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</si>
  <si>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</si>
  <si>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</si>
  <si>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</si>
  <si>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</si>
  <si>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</si>
  <si>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</si>
  <si>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</si>
  <si>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</si>
  <si>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</si>
  <si>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</si>
  <si>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</si>
  <si>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</si>
  <si>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</si>
  <si>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</si>
  <si>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</si>
  <si>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</si>
  <si>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</si>
  <si>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</si>
  <si>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</si>
  <si>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</si>
  <si>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</si>
  <si>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</si>
  <si>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</si>
  <si>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</si>
  <si>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</si>
  <si>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</si>
  <si>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</si>
  <si>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</si>
  <si>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</si>
  <si>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</si>
  <si>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</si>
  <si>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</si>
  <si>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</si>
  <si>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</si>
  <si>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</si>
  <si>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</si>
  <si>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</si>
  <si>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</si>
  <si>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</si>
  <si>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</si>
  <si>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</si>
  <si>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</si>
  <si>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</si>
  <si>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</si>
  <si>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</si>
  <si>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</si>
  <si>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</si>
  <si>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</si>
  <si>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</si>
  <si>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</si>
  <si>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</si>
  <si>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</si>
  <si>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</si>
  <si>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</si>
  <si>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</si>
  <si>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</si>
  <si>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</si>
  <si>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</si>
  <si>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</si>
  <si>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</si>
  <si>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</si>
  <si>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</si>
  <si>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</si>
  <si>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</si>
  <si>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</si>
  <si>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</si>
  <si>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</si>
  <si>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</si>
  <si>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</si>
  <si>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</si>
  <si>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</si>
  <si>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</si>
  <si>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</si>
  <si>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</si>
  <si>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</si>
  <si>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</si>
  <si>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</si>
  <si>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</si>
  <si>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</si>
  <si>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</si>
  <si>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</si>
  <si>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</si>
  <si>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</si>
  <si>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</si>
  <si>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</si>
  <si>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</si>
  <si>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</si>
  <si>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</si>
  <si>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</si>
  <si>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</si>
  <si>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</si>
  <si>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</si>
  <si>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</si>
  <si>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</si>
  <si>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</si>
  <si>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</si>
  <si>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</si>
  <si>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</si>
  <si>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</si>
  <si>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</si>
  <si>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</si>
  <si>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</si>
  <si>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</si>
  <si>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</si>
  <si>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</si>
  <si>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</si>
  <si>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</si>
  <si>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</si>
  <si>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</si>
  <si>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</si>
  <si>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</si>
  <si>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</si>
  <si>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</si>
  <si>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</si>
  <si>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</si>
  <si>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</si>
  <si>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</si>
  <si>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</si>
  <si>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</si>
  <si>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</si>
  <si>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</si>
  <si>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</si>
  <si>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</si>
  <si>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</si>
  <si>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</si>
  <si>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</si>
  <si>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</si>
  <si>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</si>
  <si>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</si>
  <si>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</si>
  <si>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</si>
  <si>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</si>
  <si>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</si>
  <si>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</si>
  <si>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</si>
  <si>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</si>
  <si>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</si>
  <si>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</si>
  <si>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</si>
  <si>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</si>
  <si>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</si>
  <si>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</si>
  <si>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</si>
  <si>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</si>
  <si>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</si>
  <si>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</si>
  <si>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</si>
  <si>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</si>
  <si>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</si>
  <si>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</si>
  <si>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</si>
  <si>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</si>
  <si>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</si>
  <si>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</si>
  <si>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</si>
  <si>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</si>
  <si>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</si>
  <si>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</si>
  <si>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</si>
  <si>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</si>
  <si>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</si>
  <si>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</si>
  <si>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</si>
  <si>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</si>
  <si>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</si>
  <si>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</si>
  <si>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</si>
  <si>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</si>
  <si>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</si>
  <si>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</si>
  <si>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</si>
  <si>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</si>
  <si>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</si>
  <si>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</si>
  <si>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</si>
  <si>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</si>
  <si>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</si>
  <si>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</si>
  <si>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</si>
  <si>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</si>
  <si>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</si>
  <si>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</si>
  <si>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</si>
  <si>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</si>
  <si>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</si>
  <si>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</si>
  <si>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</si>
  <si>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</si>
  <si>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</si>
  <si>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</si>
  <si>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</si>
  <si>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</si>
  <si>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</si>
  <si>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</si>
  <si>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</si>
  <si>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</si>
  <si>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</si>
  <si>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</si>
  <si>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</si>
  <si>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</si>
  <si>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</si>
  <si>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</si>
  <si>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</si>
  <si>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</si>
  <si>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</si>
  <si>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</si>
  <si>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</si>
  <si>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</si>
  <si>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</si>
  <si>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</si>
  <si>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</si>
  <si>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</si>
  <si>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</si>
  <si>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</si>
  <si>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</si>
  <si>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</si>
  <si>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</si>
  <si>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</si>
  <si>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</si>
  <si>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</si>
  <si>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</si>
  <si>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</si>
  <si>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</si>
  <si>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</si>
  <si>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</si>
  <si>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</si>
  <si>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</si>
  <si>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</si>
  <si>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</si>
  <si>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</si>
  <si>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</si>
  <si>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</si>
  <si>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</si>
  <si>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</si>
  <si>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</si>
  <si>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</si>
  <si>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</si>
  <si>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</si>
  <si>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</si>
  <si>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</si>
  <si>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</si>
  <si>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</si>
  <si>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</si>
  <si>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</si>
  <si>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</si>
  <si>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</si>
  <si>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</si>
  <si>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</si>
  <si>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</si>
  <si>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</si>
  <si>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</si>
  <si>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</si>
  <si>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</si>
  <si>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</si>
  <si>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</si>
  <si>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</si>
  <si>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</si>
  <si>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</si>
  <si>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</si>
  <si>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</si>
  <si>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</si>
  <si>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</si>
  <si>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</si>
  <si>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</si>
  <si>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</si>
  <si>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</si>
  <si>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</si>
  <si>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</si>
  <si>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</si>
  <si>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</si>
  <si>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</si>
  <si>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</si>
  <si>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</si>
  <si>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</si>
  <si>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</si>
  <si>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</si>
  <si>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</si>
  <si>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</si>
  <si>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</si>
  <si>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</si>
  <si>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</si>
  <si>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</si>
  <si>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</si>
  <si>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</si>
  <si>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</si>
  <si>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</si>
  <si>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</si>
  <si>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</si>
  <si>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</si>
  <si>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</si>
  <si>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</si>
  <si>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</si>
  <si>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</si>
  <si>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</si>
  <si>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</si>
  <si>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</si>
  <si>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</si>
  <si>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</si>
  <si>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</si>
  <si>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</si>
  <si>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</si>
  <si>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</si>
  <si>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</si>
  <si>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</si>
  <si>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</si>
  <si>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</si>
  <si>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</si>
  <si>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</si>
  <si>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</si>
  <si>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</si>
  <si>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</si>
  <si>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</si>
  <si>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</si>
  <si>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</si>
  <si>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</si>
  <si>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</si>
  <si>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</si>
  <si>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</si>
  <si>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</si>
  <si>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</si>
  <si>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</si>
  <si>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</si>
  <si>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</si>
  <si>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</si>
  <si>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</si>
  <si>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</si>
  <si>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</si>
  <si>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</si>
  <si>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</si>
  <si>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</si>
  <si>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</si>
  <si>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</si>
  <si>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</si>
  <si>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</si>
  <si>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</si>
  <si>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</si>
  <si>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</si>
  <si>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</si>
  <si>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</si>
  <si>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</si>
  <si>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</si>
  <si>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</si>
  <si>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</si>
  <si>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</si>
  <si>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</si>
  <si>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</si>
  <si>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</si>
  <si>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</si>
  <si>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</si>
  <si>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</si>
  <si>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</si>
  <si>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</si>
  <si>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</si>
  <si>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</si>
  <si>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</si>
  <si>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</si>
  <si>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</si>
  <si>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</si>
  <si>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</si>
  <si>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</si>
  <si>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</si>
  <si>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</si>
  <si>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</si>
  <si>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</si>
  <si>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</si>
  <si>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</si>
  <si>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</si>
  <si>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</si>
  <si>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</si>
  <si>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</si>
  <si>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</si>
  <si>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</si>
  <si>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</si>
  <si>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</si>
  <si>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</si>
  <si>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</si>
  <si>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</si>
  <si>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</si>
  <si>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</si>
  <si>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</si>
  <si>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</si>
  <si>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</si>
  <si>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</si>
  <si>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</si>
  <si>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</si>
  <si>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</si>
  <si>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</si>
  <si>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</si>
  <si>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</si>
  <si>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</si>
  <si>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</si>
  <si>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</si>
  <si>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</si>
  <si>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</si>
  <si>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</si>
  <si>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</si>
  <si>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</si>
  <si>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</si>
  <si>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</si>
  <si>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</si>
  <si>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</si>
  <si>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</si>
  <si>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</si>
  <si>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</si>
  <si>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</si>
  <si>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</si>
  <si>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</si>
  <si>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</si>
  <si>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</si>
  <si>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</si>
  <si>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</si>
  <si>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</si>
  <si>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</si>
  <si>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</si>
  <si>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</si>
  <si>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</si>
  <si>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</si>
  <si>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</si>
  <si>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</si>
  <si>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</si>
  <si>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</si>
  <si>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</si>
  <si>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</si>
  <si>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</si>
  <si>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</si>
  <si>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</si>
  <si>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</si>
  <si>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</si>
  <si>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</si>
  <si>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</si>
  <si>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</si>
  <si>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</si>
  <si>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</si>
  <si>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</si>
  <si>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</si>
  <si>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</si>
  <si>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</si>
  <si>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</si>
  <si>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</si>
  <si>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</si>
  <si>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</si>
  <si>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</si>
  <si>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</si>
  <si>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</si>
  <si>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</si>
  <si>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</si>
  <si>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</si>
  <si>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</si>
  <si>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</si>
  <si>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</si>
  <si>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</si>
  <si>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</si>
  <si>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</si>
  <si>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</si>
  <si>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</si>
  <si>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</si>
  <si>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</si>
  <si>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</si>
  <si>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</si>
  <si>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</si>
  <si>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</si>
  <si>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</si>
  <si>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</si>
  <si>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</si>
  <si>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</si>
  <si>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</si>
  <si>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</si>
  <si>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</si>
  <si>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</si>
  <si>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</si>
  <si>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</si>
  <si>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</si>
  <si>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</si>
  <si>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</si>
  <si>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</si>
  <si>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</si>
  <si>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</si>
  <si>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</si>
  <si>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</si>
  <si>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</si>
  <si>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</si>
  <si>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</si>
  <si>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</si>
  <si>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</si>
  <si>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</si>
  <si>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</si>
  <si>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</si>
  <si>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</si>
  <si>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</si>
  <si>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</si>
  <si>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</si>
  <si>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</si>
  <si>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</si>
  <si>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</si>
  <si>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</si>
  <si>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</si>
  <si>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</si>
  <si>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</si>
  <si>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</si>
  <si>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</si>
  <si>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</si>
  <si>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</si>
  <si>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</si>
  <si>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</si>
  <si>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</si>
  <si>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</si>
  <si>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</si>
  <si>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</si>
  <si>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</si>
  <si>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</si>
  <si>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</si>
  <si>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</si>
  <si>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</si>
  <si>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</si>
  <si>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</si>
  <si>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</si>
  <si>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</si>
  <si>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</si>
  <si>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</si>
  <si>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</si>
  <si>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</si>
  <si>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</si>
  <si>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</si>
  <si>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</si>
  <si>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</si>
  <si>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</si>
  <si>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</si>
  <si>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</si>
  <si>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</si>
  <si>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</si>
  <si>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</si>
  <si>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</si>
  <si>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</si>
  <si>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</si>
  <si>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</si>
  <si>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</si>
  <si>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</si>
  <si>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</si>
  <si>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</si>
  <si>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</si>
  <si>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</si>
  <si>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</si>
  <si>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</si>
  <si>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</si>
  <si>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</si>
  <si>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</si>
  <si>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</si>
  <si>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</si>
  <si>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</si>
  <si>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</si>
  <si>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</si>
  <si>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</si>
  <si>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</si>
  <si>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</si>
  <si>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</si>
  <si>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</si>
  <si>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</si>
  <si>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</si>
  <si>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</si>
  <si>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</si>
  <si>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</si>
  <si>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</si>
  <si>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</si>
  <si>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</si>
  <si>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</si>
  <si>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</si>
  <si>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</si>
  <si>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</si>
  <si>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</si>
  <si>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</si>
  <si>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</si>
  <si>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</si>
  <si>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</si>
  <si>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</si>
  <si>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</si>
  <si>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</si>
  <si>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</si>
  <si>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</si>
  <si>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</si>
  <si>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</si>
  <si>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</si>
  <si>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</si>
  <si>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</si>
  <si>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</si>
  <si>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</si>
  <si>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</si>
  <si>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</si>
  <si>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</si>
  <si>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</si>
  <si>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</si>
  <si>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</si>
  <si>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</si>
  <si>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</si>
  <si>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</si>
  <si>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</si>
  <si>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</si>
  <si>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</si>
  <si>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</si>
  <si>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</si>
  <si>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</si>
  <si>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</si>
  <si>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</si>
  <si>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</si>
  <si>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</si>
  <si>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</si>
  <si>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</si>
  <si>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</si>
  <si>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</si>
  <si>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</si>
  <si>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</si>
  <si>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</si>
  <si>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</si>
  <si>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</si>
  <si>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</si>
  <si>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</si>
  <si>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</si>
  <si>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</si>
  <si>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</si>
  <si>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</si>
  <si>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</si>
  <si>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</si>
  <si>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</si>
  <si>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</si>
  <si>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</si>
  <si>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</si>
  <si>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</si>
  <si>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</si>
  <si>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</si>
  <si>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</si>
  <si>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</si>
  <si>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</si>
  <si>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</si>
  <si>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</si>
  <si>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</si>
  <si>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</si>
  <si>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</si>
  <si>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</si>
  <si>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</si>
  <si>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</si>
  <si>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</si>
  <si>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</si>
  <si>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</si>
  <si>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</si>
  <si>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</si>
  <si>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</si>
  <si>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</si>
  <si>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</si>
  <si>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</si>
  <si>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</si>
  <si>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</si>
  <si>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</si>
  <si>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</si>
  <si>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</si>
  <si>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</si>
  <si>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</si>
  <si>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</si>
  <si>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</si>
  <si>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</si>
  <si>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</si>
  <si>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</si>
  <si>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</si>
  <si>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</si>
  <si>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</si>
  <si>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</si>
  <si>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</si>
  <si>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</si>
  <si>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</si>
  <si>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</si>
  <si>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</si>
  <si>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</si>
  <si>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</si>
  <si>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</si>
  <si>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</si>
  <si>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</si>
  <si>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</si>
  <si>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</si>
  <si>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</si>
  <si>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</si>
  <si>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</si>
  <si>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</si>
  <si>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</si>
  <si>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</si>
  <si>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</si>
  <si>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</si>
  <si>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</si>
  <si>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</si>
  <si>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</si>
  <si>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</si>
  <si>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</si>
  <si>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</si>
  <si>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</si>
  <si>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</si>
  <si>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</si>
  <si>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</si>
  <si>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</si>
  <si>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</si>
  <si>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</si>
  <si>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</si>
  <si>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</si>
  <si>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</si>
  <si>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</si>
  <si>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</si>
  <si>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</si>
  <si>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</si>
  <si>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</si>
  <si>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</si>
  <si>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</si>
  <si>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</si>
  <si>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</si>
  <si>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</si>
  <si>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</si>
  <si>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</si>
  <si>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</si>
  <si>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</si>
  <si>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</si>
  <si>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</si>
  <si>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</si>
  <si>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</si>
  <si>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</si>
  <si>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</si>
  <si>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</si>
  <si>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</si>
  <si>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</si>
  <si>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</si>
  <si>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</si>
  <si>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</si>
  <si>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</si>
  <si>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</si>
  <si>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</si>
  <si>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</si>
  <si>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</si>
  <si>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</si>
  <si>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</si>
  <si>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</si>
  <si>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</si>
  <si>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</si>
  <si>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</si>
  <si>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</si>
  <si>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</si>
  <si>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</si>
  <si>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</si>
  <si>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</si>
  <si>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</si>
  <si>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</si>
  <si>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</si>
  <si>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</si>
  <si>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</si>
  <si>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</si>
  <si>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</si>
  <si>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</si>
  <si>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</si>
  <si>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</si>
  <si>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</si>
  <si>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</si>
  <si>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</si>
  <si>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</si>
  <si>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</si>
  <si>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</si>
  <si>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</si>
  <si>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</si>
  <si>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</si>
  <si>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</si>
  <si>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</si>
  <si>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</si>
  <si>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</si>
  <si>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</si>
  <si>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</si>
  <si>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</si>
  <si>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</si>
  <si>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</si>
  <si>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</si>
  <si>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</si>
  <si>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</si>
  <si>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</si>
  <si>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</si>
  <si>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</si>
  <si>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</si>
  <si>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</si>
  <si>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</si>
  <si>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</si>
  <si>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</si>
  <si>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</si>
  <si>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</si>
  <si>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</si>
  <si>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</si>
  <si>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</si>
  <si>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</si>
  <si>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</si>
  <si>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</si>
  <si>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</si>
  <si>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</si>
  <si>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</si>
  <si>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</si>
  <si>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</si>
  <si>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</si>
  <si>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</si>
  <si>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</si>
  <si>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</si>
  <si>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</si>
  <si>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</si>
  <si>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</si>
  <si>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</si>
  <si>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</si>
  <si>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</si>
  <si>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</si>
  <si>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</si>
  <si>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</si>
  <si>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</si>
  <si>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</si>
  <si>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</si>
  <si>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</si>
  <si>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</si>
  <si>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</si>
  <si>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</si>
  <si>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</si>
  <si>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</si>
  <si>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</si>
  <si>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</si>
  <si>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</si>
  <si>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</si>
  <si>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</si>
  <si>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</si>
  <si>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</si>
  <si>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</si>
  <si>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</si>
  <si>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</si>
  <si>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</si>
  <si>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</si>
  <si>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</si>
  <si>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</si>
  <si>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</si>
  <si>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</si>
  <si>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</si>
  <si>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</si>
  <si>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</si>
  <si>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</si>
  <si>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</si>
  <si>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</si>
  <si>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</si>
  <si>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</si>
  <si>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</si>
  <si>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</si>
  <si>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</si>
  <si>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</si>
  <si>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</si>
  <si>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</si>
  <si>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</si>
  <si>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</si>
  <si>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</si>
  <si>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</si>
  <si>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</si>
  <si>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</si>
  <si>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</si>
  <si>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</si>
  <si>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</si>
  <si>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</si>
  <si>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</si>
  <si>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</si>
  <si>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</si>
  <si>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</si>
  <si>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</si>
  <si>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</si>
  <si>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</si>
  <si>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</si>
  <si>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</si>
  <si>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</si>
  <si>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</si>
  <si>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</si>
  <si>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</si>
  <si>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</si>
  <si>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</si>
  <si>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</si>
  <si>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</si>
  <si>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</si>
  <si>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</si>
  <si>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</si>
  <si>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</si>
  <si>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</si>
  <si>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</si>
  <si>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</si>
  <si>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</si>
  <si>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</si>
  <si>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</si>
  <si>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</si>
  <si>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</si>
  <si>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</si>
  <si>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</si>
  <si>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</si>
  <si>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</si>
  <si>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</si>
  <si>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</si>
  <si>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</si>
  <si>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</si>
  <si>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</si>
  <si>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</si>
  <si>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</si>
  <si>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</si>
  <si>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</si>
  <si>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</si>
  <si>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</si>
  <si>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</si>
  <si>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</si>
  <si>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</si>
  <si>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</si>
  <si>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</si>
  <si>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</si>
  <si>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</si>
  <si>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</si>
  <si>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</si>
  <si>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</si>
  <si>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</si>
  <si>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</si>
  <si>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</si>
  <si>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</si>
  <si>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</si>
  <si>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</si>
  <si>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</si>
  <si>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</si>
  <si>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</si>
  <si>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</si>
  <si>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</si>
  <si>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</si>
  <si>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</si>
  <si>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</si>
  <si>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</si>
  <si>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</si>
  <si>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</si>
  <si>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</si>
  <si>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</si>
  <si>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</si>
  <si>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</si>
  <si>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</si>
  <si>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</si>
  <si>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</si>
  <si>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</si>
  <si>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</si>
  <si>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</si>
  <si>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</si>
  <si>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</si>
  <si>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</si>
  <si>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</si>
  <si>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</si>
  <si>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</si>
  <si>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</si>
  <si>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</si>
  <si>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</si>
  <si>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</si>
  <si>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</si>
  <si>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</si>
  <si>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</si>
  <si>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</si>
  <si>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</si>
  <si>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</si>
  <si>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</si>
  <si>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</si>
  <si>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</si>
  <si>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</si>
  <si>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</si>
  <si>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</si>
  <si>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</si>
  <si>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</si>
  <si>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</si>
  <si>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</si>
  <si>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</si>
  <si>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</si>
  <si>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</si>
  <si>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</si>
  <si>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</si>
  <si>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</si>
  <si>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</si>
  <si>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</si>
  <si>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</si>
  <si>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</si>
  <si>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</si>
  <si>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</si>
  <si>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</si>
  <si>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</si>
  <si>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</si>
  <si>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</si>
  <si>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</si>
  <si>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</si>
  <si>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</si>
  <si>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</si>
  <si>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</si>
  <si>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</si>
  <si>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</si>
  <si>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</si>
  <si>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</si>
  <si>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</si>
  <si>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</si>
  <si>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</si>
  <si>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</si>
  <si>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</si>
  <si>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</si>
  <si>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</si>
  <si>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</si>
  <si>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</si>
  <si>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</si>
  <si>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</si>
  <si>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</si>
  <si>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</si>
  <si>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</si>
  <si>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</si>
  <si>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</si>
  <si>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</si>
  <si>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</si>
  <si>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</si>
  <si>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</si>
  <si>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</si>
  <si>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</si>
  <si>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</si>
  <si>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</si>
  <si>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</si>
  <si>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</si>
  <si>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</si>
  <si>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</si>
  <si>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</si>
  <si>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</si>
  <si>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</si>
  <si>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</si>
  <si>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</si>
  <si>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</si>
  <si>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</si>
  <si>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</si>
  <si>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</si>
  <si>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</si>
  <si>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</si>
  <si>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</si>
  <si>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</si>
  <si>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</si>
  <si>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</si>
  <si>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</si>
  <si>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</si>
  <si>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</si>
  <si>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</si>
  <si>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</si>
  <si>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</si>
  <si>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</si>
  <si>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</si>
  <si>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</si>
  <si>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</si>
  <si>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</si>
  <si>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</si>
  <si>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</si>
  <si>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</si>
  <si>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</si>
  <si>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</si>
  <si>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</si>
  <si>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</si>
  <si>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</si>
  <si>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</si>
  <si>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</si>
  <si>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</si>
  <si>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</si>
  <si>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</si>
  <si>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</si>
  <si>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</si>
  <si>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</si>
  <si>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</si>
  <si>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</si>
  <si>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</si>
  <si>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</si>
  <si>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</si>
  <si>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</si>
  <si>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</si>
  <si>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</si>
  <si>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</si>
  <si>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</si>
  <si>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</si>
  <si>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</si>
  <si>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</si>
  <si>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</si>
  <si>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</si>
  <si>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</si>
  <si>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</si>
  <si>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</si>
  <si>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</si>
  <si>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</si>
  <si>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</si>
  <si>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</si>
  <si>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</si>
  <si>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</si>
  <si>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</si>
  <si>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</si>
  <si>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</si>
  <si>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</si>
  <si>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</si>
  <si>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</si>
  <si>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</si>
  <si>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</si>
  <si>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</si>
  <si>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</si>
  <si>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</si>
  <si>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</si>
  <si>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</si>
  <si>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</si>
  <si>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</si>
  <si>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</si>
  <si>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</si>
  <si>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</si>
  <si>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</si>
  <si>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</si>
  <si>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</si>
  <si>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</si>
  <si>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</si>
  <si>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</si>
  <si>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</si>
  <si>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</si>
  <si>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</si>
  <si>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</si>
  <si>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</si>
  <si>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</si>
  <si>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</si>
  <si>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</si>
  <si>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</si>
  <si>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</si>
  <si>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</si>
  <si>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</si>
  <si>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</si>
  <si>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</si>
  <si>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</si>
  <si>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</si>
  <si>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</si>
  <si>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</si>
  <si>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</si>
  <si>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</si>
  <si>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</si>
  <si>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</si>
  <si>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</si>
  <si>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</si>
  <si>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</si>
  <si>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</si>
  <si>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</si>
  <si>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</si>
  <si>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</si>
  <si>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</si>
  <si>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</si>
  <si>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</si>
  <si>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</si>
  <si>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</si>
  <si>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</si>
  <si>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</si>
  <si>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</si>
  <si>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</si>
  <si>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</si>
  <si>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</si>
  <si>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</si>
  <si>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</si>
  <si>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</si>
  <si>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</si>
  <si>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</si>
  <si>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</si>
  <si>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</si>
  <si>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</si>
  <si>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</si>
  <si>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</si>
  <si>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</si>
  <si>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</si>
  <si>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</si>
  <si>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</si>
  <si>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</si>
  <si>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</si>
  <si>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</si>
  <si>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</si>
  <si>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</si>
  <si>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</si>
  <si>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</si>
  <si>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</si>
  <si>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</si>
  <si>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</si>
  <si>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</si>
  <si>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</si>
  <si>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</si>
  <si>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</si>
  <si>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</si>
  <si>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</si>
  <si>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</si>
  <si>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</si>
  <si>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</si>
  <si>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</si>
  <si>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</si>
  <si>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</si>
  <si>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</si>
  <si>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</si>
  <si>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</si>
  <si>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</si>
  <si>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</si>
  <si>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</si>
  <si>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</si>
  <si>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</si>
  <si>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</si>
  <si>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</si>
  <si>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</si>
  <si>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</si>
  <si>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</si>
  <si>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</si>
  <si>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</si>
  <si>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</si>
  <si>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</si>
  <si>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</si>
  <si>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</si>
  <si>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</si>
  <si>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</si>
  <si>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</si>
  <si>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</si>
  <si>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</si>
  <si>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</si>
  <si>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</si>
  <si>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</si>
  <si>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</si>
  <si>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</si>
  <si>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</si>
  <si>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</si>
  <si>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</si>
  <si>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</si>
  <si>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</si>
  <si>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</si>
  <si>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</si>
  <si>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</si>
  <si>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</si>
  <si>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</si>
  <si>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</si>
  <si>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</si>
  <si>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</si>
  <si>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</si>
  <si>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</si>
  <si>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</si>
  <si>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</si>
  <si>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</si>
  <si>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</si>
  <si>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</si>
  <si>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</si>
  <si>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</si>
  <si>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</si>
  <si>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</si>
  <si>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</si>
  <si>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</si>
  <si>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</si>
  <si>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</si>
  <si>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</si>
  <si>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</si>
  <si>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</si>
  <si>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</si>
  <si>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</si>
  <si>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</si>
  <si>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</si>
  <si>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</si>
  <si>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</si>
  <si>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</si>
  <si>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</si>
  <si>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</si>
  <si>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</si>
  <si>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</si>
  <si>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</si>
  <si>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</si>
  <si>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</si>
  <si>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</si>
  <si>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</si>
  <si>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</si>
  <si>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</si>
  <si>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</si>
  <si>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</si>
  <si>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</si>
  <si>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</si>
  <si>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</si>
  <si>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</si>
  <si>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</si>
  <si>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</si>
  <si>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</si>
  <si>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</si>
  <si>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</si>
  <si>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</si>
  <si>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</si>
  <si>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</si>
  <si>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</si>
  <si>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</si>
  <si>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</si>
  <si>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</si>
  <si>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</si>
  <si>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</si>
  <si>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</si>
  <si>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</si>
  <si>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</si>
  <si>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</si>
  <si>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</si>
  <si>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</si>
  <si>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</si>
  <si>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</si>
  <si>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</si>
  <si>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</si>
  <si>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</si>
  <si>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</si>
  <si>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</si>
  <si>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</si>
  <si>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</si>
  <si>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</si>
  <si>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</si>
  <si>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</si>
  <si>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</si>
  <si>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</si>
  <si>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</si>
  <si>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</si>
  <si>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</si>
  <si>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</si>
  <si>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</si>
  <si>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</si>
  <si>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</si>
  <si>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</si>
  <si>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</si>
  <si>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</si>
  <si>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</si>
  <si>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</si>
  <si>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</si>
  <si>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</si>
  <si>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</si>
  <si>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</si>
  <si>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</si>
  <si>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</si>
  <si>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</si>
  <si>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</si>
  <si>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</si>
  <si>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</si>
  <si>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</si>
  <si>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</si>
  <si>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</si>
  <si>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</si>
  <si>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</si>
  <si>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</si>
  <si>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</si>
  <si>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</si>
  <si>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</si>
  <si>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</si>
  <si>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</si>
  <si>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</si>
  <si>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</si>
  <si>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</si>
  <si>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</si>
  <si>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</si>
  <si>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</si>
  <si>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</si>
  <si>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</si>
  <si>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</si>
  <si>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</si>
  <si>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</si>
  <si>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</si>
  <si>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</si>
  <si>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</si>
  <si>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</si>
  <si>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</si>
  <si>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</si>
  <si>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</si>
  <si>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</si>
  <si>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</si>
  <si>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</si>
  <si>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</si>
  <si>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</si>
  <si>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</si>
  <si>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</si>
  <si>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</si>
  <si>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</si>
  <si>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</si>
  <si>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</si>
  <si>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</si>
  <si>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</si>
  <si>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</si>
  <si>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</si>
  <si>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</si>
  <si>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</si>
  <si>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</si>
  <si>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</si>
  <si>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</si>
  <si>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</si>
  <si>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</si>
  <si>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</si>
  <si>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</si>
  <si>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</si>
  <si>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</si>
  <si>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</si>
  <si>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</si>
  <si>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</si>
  <si>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</si>
  <si>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</si>
  <si>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</si>
  <si>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</si>
  <si>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</si>
  <si>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</si>
  <si>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</si>
  <si>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</si>
  <si>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</si>
  <si>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</si>
  <si>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</si>
  <si>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</si>
  <si>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</si>
  <si>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</si>
  <si>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</si>
  <si>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</si>
  <si>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</si>
  <si>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</si>
  <si>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</si>
  <si>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</si>
  <si>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</si>
  <si>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</si>
  <si>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</si>
  <si>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</si>
  <si>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</si>
  <si>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</si>
  <si>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</si>
  <si>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</si>
  <si>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</si>
  <si>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</si>
  <si>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</si>
  <si>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</si>
  <si>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</si>
  <si>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</si>
  <si>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</si>
  <si>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</si>
  <si>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</si>
  <si>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</si>
  <si>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</si>
  <si>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</si>
  <si>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</si>
  <si>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</si>
  <si>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</si>
  <si>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</si>
  <si>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</si>
  <si>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</si>
  <si>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</si>
  <si>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</si>
  <si>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</si>
  <si>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</si>
  <si>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</si>
  <si>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</si>
  <si>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</si>
  <si>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</si>
  <si>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</si>
  <si>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</si>
  <si>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</si>
  <si>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</si>
  <si>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</si>
  <si>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</si>
  <si>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</si>
  <si>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</si>
  <si>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</si>
  <si>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</si>
  <si>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</si>
  <si>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</si>
  <si>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</si>
  <si>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</si>
  <si>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</si>
  <si>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</si>
  <si>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</si>
  <si>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</si>
  <si>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</si>
  <si>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</si>
  <si>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</si>
  <si>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</si>
  <si>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</si>
  <si>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</si>
  <si>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</si>
  <si>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</si>
  <si>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</si>
  <si>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</si>
  <si>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</si>
  <si>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</si>
  <si>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</si>
  <si>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</si>
  <si>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</si>
  <si>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</si>
  <si>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</si>
  <si>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</si>
  <si>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</si>
  <si>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</si>
  <si>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</si>
  <si>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</si>
  <si>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</si>
  <si>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</si>
  <si>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</si>
  <si>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</si>
  <si>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</si>
  <si>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</si>
  <si>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</si>
  <si>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</si>
  <si>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</si>
  <si>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</si>
  <si>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</si>
  <si>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</si>
  <si>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</si>
  <si>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</si>
  <si>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</si>
  <si>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</si>
  <si>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</si>
  <si>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</si>
  <si>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</si>
  <si>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</si>
  <si>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</si>
  <si>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</si>
  <si>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</si>
  <si>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</si>
  <si>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</si>
  <si>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</si>
  <si>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</si>
  <si>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</si>
  <si>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</si>
  <si>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</si>
  <si>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</si>
  <si>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</si>
  <si>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</si>
  <si>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</si>
  <si>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</si>
  <si>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</si>
  <si>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</si>
  <si>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</si>
  <si>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</si>
  <si>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</si>
  <si>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</si>
  <si>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</si>
  <si>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</si>
  <si>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</si>
  <si>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</si>
  <si>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</si>
  <si>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</si>
  <si>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</si>
  <si>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</si>
  <si>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</si>
  <si>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</si>
  <si>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</si>
  <si>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</si>
  <si>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</si>
  <si>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</si>
  <si>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</si>
  <si>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</si>
  <si>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</si>
  <si>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</si>
  <si>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</si>
  <si>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</si>
  <si>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</si>
  <si>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</si>
  <si>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</si>
  <si>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</si>
  <si>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</si>
  <si>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</si>
  <si>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</si>
  <si>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</si>
  <si>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</si>
  <si>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</si>
  <si>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</si>
  <si>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</si>
  <si>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</si>
  <si>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</si>
  <si>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</si>
  <si>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</si>
  <si>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</si>
  <si>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</si>
  <si>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</si>
  <si>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</si>
  <si>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</si>
  <si>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</si>
  <si>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</si>
  <si>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</si>
  <si>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</si>
  <si>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</si>
  <si>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</si>
  <si>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</si>
  <si>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</si>
  <si>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</si>
  <si>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</si>
  <si>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</si>
  <si>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</si>
  <si>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</si>
  <si>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</si>
  <si>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</si>
  <si>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</si>
  <si>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</si>
  <si>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</si>
  <si>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</si>
  <si>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</si>
  <si>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</si>
  <si>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</si>
  <si>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</si>
  <si>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</si>
  <si>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</si>
  <si>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</si>
  <si>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</si>
  <si>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</si>
  <si>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</si>
  <si>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</si>
  <si>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</si>
  <si>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</si>
  <si>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</si>
  <si>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</si>
  <si>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</si>
  <si>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</si>
  <si>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</si>
  <si>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</si>
  <si>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</si>
  <si>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</si>
  <si>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</si>
  <si>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</si>
  <si>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</si>
  <si>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</si>
  <si>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</si>
  <si>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</si>
  <si>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</si>
  <si>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</si>
  <si>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</si>
  <si>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</si>
  <si>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</si>
  <si>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</si>
  <si>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</si>
  <si>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</si>
  <si>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</si>
  <si>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</si>
  <si>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</si>
  <si>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</si>
  <si>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</si>
  <si>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</si>
  <si>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</si>
  <si>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</si>
  <si>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</si>
  <si>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</si>
  <si>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</si>
  <si>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</si>
  <si>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</si>
  <si>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</si>
  <si>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</si>
  <si>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</si>
  <si>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</si>
  <si>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</si>
  <si>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</si>
  <si>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</si>
  <si>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</si>
  <si>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</si>
  <si>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</si>
  <si>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</si>
  <si>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</si>
  <si>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</si>
  <si>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</si>
  <si>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</si>
  <si>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</si>
  <si>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</si>
  <si>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</si>
  <si>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</si>
  <si>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</si>
  <si>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</si>
  <si>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</si>
  <si>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</si>
  <si>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</si>
  <si>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</si>
  <si>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</si>
  <si>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</si>
  <si>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</si>
  <si>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</si>
  <si>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</si>
  <si>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</si>
  <si>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</si>
  <si>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</si>
  <si>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</si>
  <si>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</si>
  <si>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</si>
  <si>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</si>
  <si>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</si>
  <si>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</si>
  <si>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</si>
  <si>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</si>
  <si>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</si>
  <si>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</si>
  <si>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</si>
  <si>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</si>
  <si>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</si>
  <si>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</si>
  <si>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</si>
  <si>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</si>
  <si>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</si>
  <si>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</si>
  <si>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</si>
  <si>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</si>
  <si>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</si>
  <si>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</si>
  <si>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</si>
  <si>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</si>
  <si>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</si>
  <si>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</si>
  <si>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</si>
  <si>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</si>
  <si>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</si>
  <si>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</si>
  <si>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</si>
  <si>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</si>
  <si>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</si>
  <si>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</si>
  <si>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</si>
  <si>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</si>
  <si>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</si>
  <si>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</si>
  <si>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</si>
  <si>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</si>
  <si>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</si>
  <si>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</si>
  <si>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</si>
  <si>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</si>
  <si>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</si>
  <si>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</si>
  <si>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</si>
  <si>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</si>
  <si>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</si>
  <si>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</si>
  <si>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</si>
  <si>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</si>
  <si>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</si>
  <si>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</si>
  <si>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</si>
  <si>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</si>
  <si>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</si>
  <si>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</si>
  <si>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</si>
  <si>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</si>
  <si>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</si>
  <si>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</si>
  <si>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</si>
  <si>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</si>
  <si>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</si>
  <si>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</si>
  <si>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</si>
  <si>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</si>
  <si>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</si>
  <si>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</si>
  <si>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</si>
  <si>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</si>
  <si>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</si>
  <si>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</si>
  <si>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</si>
  <si>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</si>
  <si>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</si>
  <si>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</si>
  <si>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</si>
  <si>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</si>
  <si>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</si>
  <si>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</si>
  <si>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</si>
  <si>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</si>
  <si>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</si>
  <si>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</si>
  <si>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</si>
  <si>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</si>
  <si>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</si>
  <si>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</si>
  <si>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</si>
  <si>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</si>
  <si>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</si>
  <si>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</si>
  <si>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</si>
  <si>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</si>
  <si>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</si>
  <si>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</si>
  <si>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</si>
  <si>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</si>
  <si>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</si>
  <si>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</si>
  <si>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</si>
  <si>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</si>
  <si>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</si>
  <si>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</si>
  <si>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</si>
  <si>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</si>
  <si>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</si>
  <si>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</si>
  <si>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</si>
  <si>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</si>
  <si>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</si>
  <si>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</si>
  <si>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</si>
  <si>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</si>
  <si>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</si>
  <si>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</si>
  <si>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</si>
  <si>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</si>
  <si>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</si>
  <si>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</si>
  <si>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</si>
  <si>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</si>
  <si>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</si>
  <si>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</si>
  <si>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</si>
  <si>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</si>
  <si>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</si>
  <si>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</si>
  <si>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</si>
  <si>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</si>
  <si>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</si>
  <si>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</si>
  <si>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</si>
  <si>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</si>
  <si>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</si>
  <si>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</si>
  <si>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</si>
  <si>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</si>
  <si>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</si>
  <si>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</si>
  <si>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</si>
  <si>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</si>
  <si>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</si>
  <si>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</si>
  <si>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</si>
  <si>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</si>
  <si>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</si>
  <si>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</si>
  <si>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</si>
  <si>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</si>
  <si>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</si>
  <si>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</si>
  <si>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</si>
  <si>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</si>
  <si>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</si>
  <si>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</si>
  <si>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</si>
  <si>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</si>
  <si>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</si>
  <si>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</si>
  <si>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</si>
  <si>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</si>
  <si>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</si>
  <si>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</si>
  <si>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</si>
  <si>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</si>
  <si>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</si>
  <si>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</si>
  <si>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</si>
  <si>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</si>
  <si>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</si>
  <si>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</si>
  <si>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</si>
  <si>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</si>
  <si>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</si>
  <si>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</si>
  <si>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</si>
  <si>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</si>
  <si>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</si>
  <si>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</si>
  <si>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</si>
  <si>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</si>
  <si>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</si>
  <si>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</si>
  <si>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</si>
  <si>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</si>
  <si>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</si>
  <si>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</si>
  <si>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</si>
  <si>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</si>
  <si>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</si>
  <si>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</si>
  <si>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</si>
  <si>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</si>
  <si>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</si>
  <si>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</si>
  <si>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</si>
  <si>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</si>
  <si>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</si>
  <si>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</si>
  <si>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</si>
  <si>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</si>
  <si>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</si>
  <si>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</si>
  <si>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</si>
  <si>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</si>
  <si>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</si>
  <si>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</si>
  <si>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</si>
  <si>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</si>
  <si>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</si>
  <si>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</si>
  <si>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</si>
  <si>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</si>
  <si>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</si>
  <si>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</si>
  <si>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</si>
  <si>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</si>
  <si>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</si>
  <si>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</si>
  <si>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</si>
  <si>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</si>
  <si>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</si>
  <si>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</si>
  <si>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</si>
  <si>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</si>
  <si>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</si>
  <si>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</si>
  <si>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</si>
  <si>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</si>
  <si>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</si>
  <si>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</si>
  <si>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</si>
  <si>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</si>
  <si>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</si>
  <si>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</si>
  <si>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</si>
  <si>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</si>
  <si>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</si>
  <si>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</si>
  <si>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</si>
  <si>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</si>
  <si>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</si>
  <si>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</si>
  <si>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</si>
  <si>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</si>
  <si>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</si>
  <si>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</si>
  <si>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</si>
  <si>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</si>
  <si>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</si>
  <si>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</si>
  <si>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</si>
  <si>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</si>
  <si>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</si>
  <si>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</si>
  <si>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</si>
  <si>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</si>
  <si>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</si>
  <si>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</si>
  <si>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</si>
  <si>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</si>
  <si>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</si>
  <si>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</si>
  <si>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</si>
  <si>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</si>
  <si>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</si>
  <si>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</si>
  <si>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</si>
  <si>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</si>
  <si>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</si>
  <si>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</si>
  <si>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</si>
  <si>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</si>
  <si>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</si>
  <si>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</si>
  <si>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</si>
  <si>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</si>
  <si>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</si>
  <si>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</si>
  <si>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</si>
  <si>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</si>
  <si>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</si>
  <si>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</si>
  <si>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</si>
  <si>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</si>
  <si>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</si>
  <si>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</si>
  <si>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</si>
  <si>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</si>
  <si>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</si>
  <si>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</si>
  <si>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</si>
  <si>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</si>
  <si>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</si>
  <si>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</si>
  <si>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</si>
  <si>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</si>
  <si>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</si>
  <si>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</si>
  <si>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</si>
  <si>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</si>
  <si>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</si>
  <si>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</si>
  <si>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</si>
  <si>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</si>
  <si>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</si>
  <si>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</si>
  <si>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</si>
  <si>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</si>
  <si>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</si>
  <si>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</si>
  <si>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</si>
  <si>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</si>
  <si>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</si>
  <si>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</si>
  <si>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</si>
  <si>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</si>
  <si>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</si>
  <si>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</si>
  <si>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</si>
  <si>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</si>
  <si>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</si>
  <si>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</si>
  <si>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</si>
  <si>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</si>
  <si>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</si>
  <si>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</si>
  <si>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</si>
  <si>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</si>
  <si>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</si>
  <si>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</si>
  <si>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</si>
  <si>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</si>
  <si>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</si>
  <si>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</si>
  <si>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</si>
  <si>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</si>
  <si>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</si>
  <si>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</si>
  <si>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</si>
  <si>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</si>
  <si>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</si>
  <si>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</si>
  <si>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</si>
  <si>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</si>
  <si>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</si>
  <si>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</si>
  <si>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</si>
  <si>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</si>
  <si>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</si>
  <si>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</si>
  <si>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</si>
  <si>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</si>
  <si>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</si>
  <si>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</si>
  <si>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</si>
  <si>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</si>
  <si>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</si>
  <si>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</si>
  <si>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</si>
  <si>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</si>
  <si>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</si>
  <si>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</si>
  <si>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</si>
  <si>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</si>
  <si>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</si>
  <si>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</si>
  <si>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</si>
  <si>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</si>
  <si>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</si>
  <si>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</si>
  <si>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</si>
  <si>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</si>
  <si>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</si>
  <si>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</si>
  <si>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</si>
  <si>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</si>
  <si>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</si>
  <si>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</si>
  <si>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</si>
  <si>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</si>
  <si>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</si>
  <si>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</si>
  <si>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</si>
  <si>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</si>
  <si>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</si>
  <si>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</si>
  <si>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</si>
  <si>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</si>
  <si>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</si>
  <si>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</si>
  <si>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</si>
  <si>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</si>
  <si>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</si>
  <si>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</si>
  <si>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</si>
  <si>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</si>
  <si>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</si>
  <si>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</si>
  <si>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</si>
  <si>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</si>
  <si>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</si>
  <si>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</si>
  <si>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</si>
  <si>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</si>
  <si>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</si>
  <si>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</si>
  <si>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</si>
  <si>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</si>
  <si>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</si>
  <si>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</si>
  <si>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</si>
  <si>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</si>
  <si>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</si>
  <si>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</si>
  <si>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</si>
  <si>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</si>
  <si>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</si>
  <si>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</si>
  <si>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</si>
  <si>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</si>
  <si>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</si>
  <si>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</si>
  <si>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</si>
  <si>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</si>
  <si>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</si>
  <si>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</si>
  <si>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</si>
  <si>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</si>
  <si>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</si>
  <si>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</si>
  <si>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</si>
  <si>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</si>
  <si>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</si>
  <si>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</si>
  <si>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</si>
  <si>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</si>
  <si>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</si>
  <si>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</si>
  <si>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</si>
  <si>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</si>
  <si>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</si>
  <si>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</si>
  <si>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</si>
  <si>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</si>
  <si>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</si>
  <si>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</si>
  <si>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</si>
  <si>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</si>
  <si>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</si>
  <si>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</si>
  <si>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</si>
  <si>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</si>
  <si>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</si>
  <si>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</si>
  <si>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</si>
  <si>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</si>
  <si>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</si>
  <si>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</si>
  <si>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</si>
  <si>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</si>
  <si>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</si>
  <si>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</si>
  <si>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</si>
  <si>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</si>
  <si>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</si>
  <si>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</si>
  <si>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</si>
  <si>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</si>
  <si>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</si>
  <si>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</si>
  <si>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</si>
  <si>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</si>
  <si>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</si>
  <si>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</si>
  <si>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</si>
  <si>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</si>
  <si>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</si>
  <si>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</si>
  <si>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</si>
  <si>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</si>
  <si>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</si>
  <si>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</si>
  <si>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</si>
  <si>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</si>
  <si>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</si>
  <si>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</si>
  <si>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</si>
  <si>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</si>
  <si>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</si>
  <si>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</si>
  <si>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</si>
  <si>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</si>
  <si>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</si>
  <si>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</si>
  <si>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</si>
  <si>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</si>
  <si>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</si>
  <si>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</si>
  <si>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</si>
  <si>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</si>
  <si>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</si>
  <si>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</si>
  <si>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</si>
  <si>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</si>
  <si>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</si>
  <si>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</si>
  <si>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</si>
  <si>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</si>
  <si>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</si>
  <si>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</si>
  <si>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</si>
  <si>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</si>
  <si>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</si>
  <si>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</si>
  <si>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</si>
  <si>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</si>
  <si>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</si>
  <si>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</si>
  <si>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</si>
  <si>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</si>
  <si>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</si>
  <si>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</si>
  <si>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</si>
  <si>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</si>
  <si>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</si>
  <si>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</si>
  <si>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</si>
  <si>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</si>
  <si>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</si>
  <si>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</si>
  <si>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</si>
  <si>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</si>
  <si>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</si>
  <si>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</si>
  <si>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</si>
  <si>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</si>
  <si>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</si>
  <si>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</si>
  <si>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</si>
  <si>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</si>
  <si>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</si>
  <si>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</si>
  <si>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</si>
  <si>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</si>
  <si>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</si>
  <si>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</si>
  <si>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</si>
  <si>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</si>
  <si>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</si>
  <si>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</si>
  <si>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</si>
  <si>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</si>
  <si>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</si>
  <si>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</si>
  <si>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</si>
  <si>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</si>
  <si>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</si>
  <si>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</si>
  <si>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</si>
  <si>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</si>
  <si>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</si>
  <si>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</si>
  <si>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</si>
  <si>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</si>
  <si>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</si>
  <si>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</si>
  <si>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</si>
  <si>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</si>
  <si>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</si>
  <si>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</si>
  <si>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</si>
  <si>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</si>
  <si>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</si>
  <si>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</si>
  <si>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</si>
  <si>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</si>
  <si>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</si>
  <si>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</si>
  <si>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</si>
  <si>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</si>
  <si>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</si>
  <si>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</si>
  <si>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</si>
  <si>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</si>
  <si>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</si>
  <si>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</si>
  <si>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</si>
  <si>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</si>
  <si>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</si>
  <si>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</si>
  <si>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</si>
  <si>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</si>
  <si>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</si>
  <si>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</si>
  <si>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</si>
  <si>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</si>
  <si>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</si>
  <si>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</si>
  <si>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</si>
  <si>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</si>
  <si>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</si>
  <si>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</si>
  <si>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</si>
  <si>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</si>
  <si>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</si>
  <si>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</si>
  <si>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</si>
  <si>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</si>
  <si>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</si>
  <si>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</si>
  <si>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</si>
  <si>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</si>
  <si>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</si>
  <si>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</si>
  <si>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</si>
  <si>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</si>
  <si>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</si>
  <si>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</si>
  <si>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</si>
  <si>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</si>
  <si>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</si>
  <si>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</si>
  <si>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</si>
  <si>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</si>
  <si>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</si>
  <si>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</si>
  <si>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</si>
  <si>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</si>
  <si>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</si>
  <si>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</si>
  <si>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</si>
  <si>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</si>
  <si>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</si>
  <si>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</si>
  <si>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</si>
  <si>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</si>
  <si>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</si>
  <si>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</si>
  <si>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</si>
  <si>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</si>
  <si>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</si>
  <si>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</si>
  <si>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</si>
  <si>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</si>
  <si>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</si>
  <si>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</si>
  <si>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</si>
  <si>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</si>
  <si>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</si>
  <si>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</si>
  <si>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</si>
  <si>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</si>
  <si>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</si>
  <si>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</si>
  <si>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</si>
  <si>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</si>
  <si>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</si>
  <si>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</si>
  <si>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</si>
  <si>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</si>
  <si>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</si>
  <si>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</si>
  <si>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</si>
  <si>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</si>
  <si>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</si>
  <si>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</si>
  <si>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</si>
  <si>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</si>
  <si>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</si>
  <si>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</si>
  <si>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</si>
  <si>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</si>
  <si>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</si>
  <si>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</si>
  <si>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</si>
  <si>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</si>
  <si>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</si>
  <si>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</si>
  <si>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</si>
  <si>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</si>
  <si>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</si>
  <si>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</si>
  <si>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</si>
  <si>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</si>
  <si>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</si>
  <si>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</si>
  <si>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</si>
  <si>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</si>
  <si>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</si>
  <si>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</si>
  <si>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</si>
  <si>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</si>
  <si>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</si>
  <si>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</si>
  <si>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</si>
  <si>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</si>
  <si>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</si>
  <si>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</si>
  <si>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</si>
  <si>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</si>
  <si>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</si>
  <si>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</si>
  <si>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</si>
  <si>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</si>
  <si>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</si>
  <si>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</si>
  <si>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</si>
  <si>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</si>
  <si>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</si>
  <si>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</si>
  <si>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</si>
  <si>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</si>
  <si>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</si>
  <si>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</si>
  <si>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</si>
  <si>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</si>
  <si>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</si>
  <si>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</si>
  <si>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</si>
  <si>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</si>
  <si>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</si>
  <si>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</si>
  <si>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</si>
  <si>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</si>
  <si>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</si>
  <si>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</si>
  <si>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</si>
  <si>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</si>
  <si>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</si>
  <si>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</si>
  <si>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</si>
  <si>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</si>
  <si>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</si>
  <si>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</si>
  <si>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</si>
  <si>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</si>
  <si>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</si>
  <si>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</si>
  <si>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</si>
  <si>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</si>
  <si>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</si>
  <si>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</si>
  <si>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</si>
  <si>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</si>
  <si>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</si>
  <si>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</si>
  <si>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</si>
  <si>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</si>
  <si>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</si>
  <si>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</si>
  <si>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</si>
  <si>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</si>
  <si>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</si>
  <si>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</si>
  <si>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</si>
  <si>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</si>
  <si>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</si>
  <si>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</si>
  <si>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</si>
  <si>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</si>
  <si>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</si>
  <si>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</si>
  <si>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</si>
  <si>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</si>
  <si>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</si>
  <si>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</si>
  <si>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</si>
  <si>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</si>
  <si>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</si>
  <si>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</si>
  <si>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</si>
  <si>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</si>
  <si>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</si>
  <si>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</si>
  <si>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</si>
  <si>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</si>
  <si>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</si>
  <si>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</si>
  <si>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</si>
  <si>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</si>
  <si>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</si>
  <si>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</si>
  <si>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</si>
  <si>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</si>
  <si>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</si>
  <si>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</si>
  <si>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</si>
  <si>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</si>
  <si>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</si>
  <si>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</si>
  <si>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</si>
  <si>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</si>
  <si>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</si>
  <si>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</si>
  <si>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</si>
  <si>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</si>
  <si>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</si>
  <si>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</si>
  <si>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</si>
  <si>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</si>
  <si>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</si>
  <si>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</si>
  <si>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</si>
  <si>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</si>
  <si>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</si>
  <si>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</si>
  <si>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</si>
  <si>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</si>
  <si>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</si>
  <si>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</si>
  <si>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</si>
  <si>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</si>
  <si>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</si>
  <si>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</si>
  <si>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</si>
  <si>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</si>
  <si>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</si>
  <si>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</si>
  <si>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</si>
  <si>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</si>
  <si>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</si>
  <si>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</si>
  <si>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</si>
  <si>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</si>
  <si>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</si>
  <si>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</si>
  <si>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</si>
  <si>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</si>
  <si>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</si>
  <si>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</si>
  <si>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</si>
  <si>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</si>
  <si>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</si>
  <si>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</si>
  <si>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</si>
  <si>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</si>
  <si>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</si>
  <si>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</si>
  <si>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</si>
  <si>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</si>
  <si>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</si>
  <si>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</si>
  <si>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</si>
  <si>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</si>
  <si>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</si>
  <si>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</si>
  <si>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</si>
  <si>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</si>
  <si>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</si>
  <si>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</si>
  <si>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</si>
  <si>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</si>
  <si>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</si>
  <si>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</si>
  <si>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</si>
  <si>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</si>
  <si>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</si>
  <si>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</si>
  <si>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</si>
  <si>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</si>
  <si>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</si>
  <si>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</si>
  <si>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</si>
  <si>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</si>
  <si>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</si>
  <si>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</si>
  <si>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</si>
  <si>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</si>
  <si>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</si>
  <si>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</si>
  <si>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</si>
  <si>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</si>
  <si>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</si>
  <si>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</si>
  <si>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</si>
  <si>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</si>
  <si>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</si>
  <si>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</si>
  <si>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</si>
  <si>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</si>
  <si>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</si>
  <si>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</si>
  <si>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</si>
  <si>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</si>
  <si>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</si>
  <si>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</si>
  <si>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</si>
  <si>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</si>
  <si>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</si>
  <si>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</si>
  <si>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</si>
  <si>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</si>
  <si>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</si>
  <si>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</si>
  <si>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</si>
  <si>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</si>
  <si>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</si>
  <si>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</si>
  <si>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</si>
  <si>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</si>
  <si>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</si>
  <si>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</si>
  <si>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</si>
  <si>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</si>
  <si>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</si>
  <si>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</si>
  <si>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</si>
  <si>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</si>
  <si>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</si>
  <si>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</si>
  <si>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</si>
  <si>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</si>
  <si>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</si>
  <si>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</si>
  <si>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</si>
  <si>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</si>
  <si>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</si>
  <si>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</si>
  <si>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</si>
  <si>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</si>
  <si>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</si>
  <si>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</si>
  <si>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</si>
  <si>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</si>
  <si>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</si>
  <si>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</si>
  <si>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</si>
  <si>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</si>
  <si>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</si>
  <si>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</si>
  <si>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</si>
  <si>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</si>
  <si>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</si>
  <si>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</si>
  <si>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</si>
  <si>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</si>
  <si>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</si>
  <si>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</si>
  <si>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</si>
  <si>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</si>
  <si>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</si>
  <si>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</si>
  <si>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</si>
  <si>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</si>
  <si>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</si>
  <si>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</si>
  <si>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</si>
  <si>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</si>
  <si>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</si>
  <si>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</si>
  <si>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</si>
  <si>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</si>
  <si>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</si>
  <si>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</si>
  <si>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</si>
  <si>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</si>
  <si>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</si>
  <si>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</si>
  <si>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</si>
  <si>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</si>
  <si>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</si>
  <si>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</si>
  <si>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</si>
  <si>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</si>
  <si>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</si>
  <si>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</si>
  <si>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</si>
  <si>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</si>
  <si>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</si>
  <si>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</si>
  <si>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</si>
  <si>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</si>
  <si>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</si>
  <si>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</si>
  <si>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</si>
  <si>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</si>
  <si>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</si>
  <si>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</si>
  <si>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</si>
  <si>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</si>
  <si>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</si>
  <si>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</si>
  <si>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</si>
  <si>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</si>
  <si>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</si>
  <si>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</si>
  <si>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</si>
  <si>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</si>
  <si>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</si>
  <si>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</si>
  <si>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</si>
  <si>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</si>
  <si>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</si>
  <si>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</si>
  <si>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</si>
  <si>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</si>
  <si>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</si>
  <si>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</si>
  <si>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</si>
  <si>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</si>
  <si>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</si>
  <si>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</si>
  <si>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</si>
  <si>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</si>
  <si>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</si>
  <si>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</si>
  <si>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</si>
  <si>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</si>
  <si>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</si>
  <si>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</si>
  <si>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</si>
  <si>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</si>
  <si>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</si>
  <si>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</si>
  <si>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</si>
  <si>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</si>
  <si>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</si>
  <si>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</si>
  <si>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</si>
  <si>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</si>
  <si>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</si>
  <si>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</si>
  <si>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</si>
  <si>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</si>
  <si>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</si>
  <si>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</si>
  <si>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</si>
  <si>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</si>
  <si>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</si>
  <si>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</si>
  <si>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</si>
  <si>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</si>
  <si>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</si>
  <si>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</si>
  <si>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</si>
  <si>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</si>
  <si>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</si>
  <si>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</si>
  <si>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</si>
  <si>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</si>
  <si>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</si>
  <si>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</si>
  <si>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</si>
  <si>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</si>
  <si>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</si>
  <si>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</si>
  <si>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</si>
  <si>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</si>
  <si>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</si>
  <si>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</si>
  <si>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</si>
  <si>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</si>
  <si>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</si>
  <si>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</si>
  <si>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</si>
  <si>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</si>
  <si>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</si>
  <si>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</si>
  <si>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</si>
  <si>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</si>
  <si>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</si>
  <si>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</si>
  <si>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</si>
  <si>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</si>
  <si>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</si>
  <si>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</si>
  <si>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</si>
  <si>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</si>
  <si>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</si>
  <si>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</si>
  <si>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</si>
  <si>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</si>
  <si>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</si>
  <si>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</si>
  <si>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</si>
  <si>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</si>
  <si>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</si>
  <si>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</si>
  <si>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</si>
  <si>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</si>
  <si>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</si>
  <si>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</si>
  <si>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</si>
  <si>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</si>
  <si>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</si>
  <si>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</si>
  <si>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</si>
  <si>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</si>
  <si>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</si>
  <si>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</si>
  <si>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</si>
  <si>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</si>
  <si>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</si>
  <si>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</si>
  <si>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</si>
  <si>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</si>
  <si>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</si>
  <si>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</si>
  <si>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</si>
  <si>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</si>
  <si>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</si>
  <si>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</si>
  <si>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</si>
  <si>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</si>
  <si>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</si>
  <si>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</si>
  <si>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</si>
  <si>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</si>
  <si>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</si>
  <si>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</si>
  <si>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</si>
  <si>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</si>
  <si>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</si>
  <si>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</si>
  <si>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</si>
  <si>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</si>
  <si>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</si>
  <si>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</si>
  <si>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</si>
  <si>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</si>
  <si>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</si>
  <si>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</si>
  <si>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</si>
  <si>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</si>
  <si>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</si>
  <si>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</si>
  <si>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</si>
  <si>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</si>
  <si>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</si>
  <si>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</si>
  <si>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</si>
  <si>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</si>
  <si>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</si>
  <si>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</si>
  <si>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</si>
  <si>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</si>
  <si>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</si>
  <si>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</si>
  <si>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</si>
  <si>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</si>
  <si>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</si>
  <si>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</si>
  <si>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</si>
  <si>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</si>
  <si>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</si>
  <si>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</si>
  <si>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</si>
  <si>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</si>
  <si>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</si>
  <si>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</si>
  <si>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</si>
  <si>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</si>
  <si>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</si>
  <si>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</si>
  <si>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</si>
  <si>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</si>
  <si>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</si>
  <si>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</si>
  <si>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</si>
  <si>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</si>
  <si>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</si>
  <si>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</si>
  <si>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</si>
  <si>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</si>
  <si>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</si>
  <si>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</si>
  <si>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</si>
  <si>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</si>
  <si>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</si>
  <si>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</si>
  <si>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</si>
  <si>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</si>
  <si>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</si>
  <si>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</si>
  <si>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</si>
  <si>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</si>
  <si>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</si>
  <si>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</si>
  <si>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</si>
  <si>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</si>
  <si>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</si>
  <si>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</si>
  <si>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</si>
  <si>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</si>
  <si>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</si>
  <si>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</si>
  <si>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</si>
  <si>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</si>
  <si>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</si>
  <si>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</si>
  <si>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</si>
  <si>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</si>
  <si>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</si>
  <si>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</si>
  <si>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</si>
  <si>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</si>
  <si>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</si>
  <si>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</si>
  <si>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</si>
  <si>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</si>
  <si>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</si>
  <si>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</si>
  <si>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</si>
  <si>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</si>
  <si>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</si>
  <si>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</si>
  <si>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</si>
  <si>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</si>
  <si>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</si>
  <si>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</si>
  <si>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</si>
  <si>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</si>
  <si>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</si>
  <si>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</si>
  <si>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</si>
  <si>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</si>
  <si>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</si>
  <si>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</si>
  <si>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</si>
  <si>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</si>
  <si>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</si>
  <si>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</si>
  <si>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</si>
  <si>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</si>
  <si>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</si>
  <si>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</si>
  <si>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</si>
  <si>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</si>
  <si>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</si>
  <si>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</si>
  <si>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</si>
  <si>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</si>
  <si>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</si>
  <si>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</si>
  <si>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</si>
  <si>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</si>
  <si>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</si>
  <si>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</si>
  <si>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</si>
  <si>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</si>
  <si>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</si>
  <si>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</si>
  <si>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</si>
  <si>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</si>
  <si>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</si>
  <si>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</si>
  <si>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</si>
  <si>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</si>
  <si>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</si>
  <si>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</si>
  <si>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</si>
  <si>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</si>
  <si>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</si>
  <si>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</si>
  <si>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</si>
  <si>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</si>
  <si>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</si>
  <si>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</si>
  <si>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</si>
  <si>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</si>
  <si>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</si>
  <si>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</si>
  <si>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</si>
  <si>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</si>
  <si>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</si>
  <si>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</si>
  <si>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</si>
  <si>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</si>
  <si>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</si>
  <si>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</si>
  <si>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</si>
  <si>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</si>
  <si>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</si>
  <si>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</si>
  <si>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</si>
  <si>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</si>
  <si>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</si>
  <si>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</si>
  <si>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</si>
  <si>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</si>
  <si>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</si>
  <si>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</si>
  <si>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</si>
  <si>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</si>
  <si>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</si>
  <si>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</si>
  <si>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</si>
  <si>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</si>
  <si>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</si>
  <si>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</si>
  <si>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</si>
  <si>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</si>
  <si>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</si>
  <si>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</si>
  <si>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</si>
  <si>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</si>
  <si>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</si>
  <si>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</si>
  <si>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</si>
  <si>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</si>
  <si>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</si>
  <si>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</si>
  <si>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</si>
  <si>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</si>
  <si>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</si>
  <si>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</si>
  <si>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</si>
  <si>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</si>
  <si>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</si>
  <si>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</si>
  <si>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</si>
  <si>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</si>
  <si>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</si>
  <si>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</si>
  <si>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</si>
  <si>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</si>
  <si>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</si>
  <si>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</si>
  <si>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</si>
  <si>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</si>
  <si>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</si>
  <si>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</si>
  <si>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</si>
  <si>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</si>
  <si>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</si>
  <si>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</si>
  <si>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</si>
  <si>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</si>
  <si>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</si>
  <si>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</si>
  <si>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</si>
  <si>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</si>
  <si>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</si>
  <si>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</si>
  <si>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</si>
  <si>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</si>
  <si>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</si>
  <si>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</si>
  <si>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</si>
  <si>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</si>
  <si>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</si>
  <si>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</si>
  <si>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</si>
  <si>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</si>
  <si>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</si>
  <si>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</si>
  <si>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</si>
  <si>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</si>
  <si>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</si>
  <si>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</si>
  <si>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</si>
  <si>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</si>
  <si>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</si>
  <si>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</si>
  <si>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</si>
  <si>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</si>
  <si>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</si>
  <si>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</si>
  <si>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</si>
  <si>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</si>
  <si>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</si>
  <si>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</si>
  <si>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</si>
  <si>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</si>
  <si>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</si>
  <si>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</si>
  <si>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</si>
  <si>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</si>
  <si>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</si>
  <si>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</si>
  <si>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</si>
  <si>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</si>
  <si>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</si>
  <si>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</si>
  <si>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</si>
  <si>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</si>
  <si>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</si>
  <si>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</si>
  <si>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</si>
  <si>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</si>
  <si>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</si>
  <si>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</si>
  <si>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</si>
  <si>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</si>
  <si>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</si>
  <si>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</si>
  <si>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</si>
  <si>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</si>
  <si>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</si>
  <si>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</si>
  <si>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</si>
  <si>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</si>
  <si>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</si>
  <si>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</si>
  <si>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</si>
  <si>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</si>
  <si>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</si>
  <si>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</si>
  <si>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</si>
  <si>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</si>
  <si>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</si>
  <si>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</si>
  <si>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</si>
  <si>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</si>
  <si>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</si>
  <si>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</si>
  <si>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</si>
  <si>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</si>
  <si>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</si>
  <si>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</si>
  <si>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</si>
  <si>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</si>
  <si>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</si>
  <si>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</si>
  <si>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</si>
  <si>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</si>
  <si>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</si>
  <si>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</si>
  <si>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</si>
  <si>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</si>
  <si>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</si>
  <si>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</si>
  <si>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</si>
  <si>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</si>
  <si>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</si>
  <si>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</si>
  <si>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</si>
  <si>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</si>
  <si>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</si>
  <si>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</si>
  <si>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</si>
  <si>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</si>
  <si>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</si>
  <si>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</si>
  <si>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</si>
  <si>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</si>
  <si>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</si>
  <si>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</si>
  <si>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</si>
  <si>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</si>
  <si>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</si>
  <si>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</si>
  <si>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</si>
  <si>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</si>
  <si>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</si>
  <si>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</si>
  <si>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</si>
  <si>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</si>
  <si>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</si>
  <si>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</si>
  <si>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</si>
  <si>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</si>
  <si>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</si>
  <si>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</si>
  <si>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</si>
  <si>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</si>
  <si>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</si>
  <si>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</si>
  <si>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</si>
  <si>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</si>
  <si>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</si>
  <si>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</si>
  <si>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</si>
  <si>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</si>
  <si>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</si>
  <si>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</si>
  <si>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</si>
  <si>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</si>
  <si>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</si>
  <si>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</si>
  <si>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</si>
  <si>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</si>
  <si>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</si>
  <si>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</si>
  <si>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</si>
  <si>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</si>
  <si>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</si>
  <si>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</si>
  <si>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</si>
  <si>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</si>
  <si>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</si>
  <si>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</si>
  <si>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</si>
  <si>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</si>
  <si>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</si>
  <si>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</si>
  <si>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</si>
  <si>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</si>
  <si>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</si>
  <si>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</si>
  <si>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</si>
  <si>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</si>
  <si>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</si>
  <si>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</si>
  <si>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</si>
  <si>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</si>
  <si>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</si>
  <si>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</si>
  <si>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</si>
  <si>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</si>
  <si>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</si>
  <si>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</si>
  <si>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</si>
  <si>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</si>
  <si>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</si>
  <si>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</si>
  <si>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</si>
  <si>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</si>
  <si>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</si>
  <si>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</si>
  <si>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</si>
  <si>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</si>
  <si>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</si>
  <si>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</si>
  <si>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</si>
  <si>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</si>
  <si>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</si>
  <si>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</si>
  <si>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</si>
  <si>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</si>
  <si>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</si>
  <si>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</si>
  <si>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</si>
  <si>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</si>
  <si>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</si>
  <si>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</si>
  <si>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</si>
  <si>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</si>
  <si>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</si>
  <si>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</si>
  <si>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</si>
  <si>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</si>
  <si>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</si>
  <si>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</si>
  <si>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</si>
  <si>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</si>
  <si>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</si>
  <si>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</si>
  <si>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</si>
  <si>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</si>
  <si>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</si>
  <si>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</si>
  <si>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</si>
  <si>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</si>
  <si>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</si>
  <si>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</si>
  <si>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</si>
  <si>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</si>
  <si>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</si>
  <si>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</si>
  <si>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</si>
  <si>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</si>
  <si>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</si>
  <si>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</si>
  <si>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</si>
  <si>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</si>
  <si>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</si>
  <si>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</si>
  <si>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</si>
  <si>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</si>
  <si>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</si>
  <si>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</si>
  <si>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</si>
  <si>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</si>
  <si>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</si>
  <si>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</si>
  <si>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</si>
  <si>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</si>
  <si>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</si>
  <si>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</si>
  <si>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</si>
  <si>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</si>
  <si>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</si>
  <si>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</si>
  <si>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</si>
  <si>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</si>
  <si>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</si>
  <si>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</si>
  <si>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</si>
  <si>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</si>
  <si>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</si>
  <si>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</si>
  <si>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</si>
  <si>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</si>
  <si>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</si>
  <si>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</si>
  <si>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</si>
  <si>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</si>
  <si>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</si>
  <si>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</si>
  <si>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</si>
  <si>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</si>
  <si>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</si>
  <si>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</si>
  <si>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</si>
  <si>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</si>
  <si>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</si>
  <si>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</si>
  <si>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</si>
  <si>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</si>
  <si>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</si>
  <si>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</si>
  <si>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</si>
  <si>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</si>
  <si>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</si>
  <si>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</si>
  <si>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</si>
  <si>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</si>
  <si>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</si>
  <si>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</si>
  <si>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</si>
  <si>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</si>
  <si>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</si>
  <si>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</si>
  <si>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</si>
  <si>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</si>
  <si>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</si>
  <si>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</si>
  <si>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</si>
  <si>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</si>
  <si>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</si>
  <si>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</si>
  <si>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</si>
  <si>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</si>
  <si>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</si>
  <si>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</si>
  <si>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</si>
  <si>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</si>
  <si>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</si>
  <si>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</si>
  <si>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</si>
  <si>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</si>
  <si>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</si>
  <si>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</si>
  <si>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</si>
  <si>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</si>
  <si>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</si>
  <si>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</si>
  <si>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</si>
  <si>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</si>
  <si>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</si>
  <si>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</si>
  <si>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</si>
  <si>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</si>
  <si>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</si>
  <si>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</si>
  <si>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</si>
  <si>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</si>
  <si>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</si>
  <si>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</si>
  <si>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</si>
  <si>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</si>
  <si>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</si>
  <si>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</si>
  <si>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</si>
  <si>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</si>
  <si>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</si>
  <si>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</si>
  <si>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</si>
  <si>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</si>
  <si>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</si>
  <si>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</si>
  <si>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</si>
  <si>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</si>
  <si>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</si>
  <si>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</si>
  <si>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</si>
  <si>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</si>
  <si>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</si>
  <si>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</si>
  <si>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</si>
  <si>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</si>
  <si>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</si>
  <si>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</si>
  <si>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</si>
  <si>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</si>
  <si>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</si>
  <si>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</si>
  <si>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</si>
  <si>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</si>
  <si>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</si>
  <si>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</si>
  <si>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</si>
  <si>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</si>
  <si>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</si>
  <si>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</si>
  <si>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</si>
  <si>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</si>
  <si>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</si>
  <si>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</si>
  <si>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</si>
  <si>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</si>
  <si>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</si>
  <si>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</si>
  <si>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</si>
  <si>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</si>
  <si>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</si>
  <si>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</si>
  <si>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</si>
  <si>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</si>
  <si>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</si>
  <si>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</si>
  <si>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</si>
  <si>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</si>
  <si>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</si>
  <si>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</si>
  <si>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</si>
  <si>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</si>
  <si>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</si>
  <si>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</si>
  <si>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</si>
  <si>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</si>
  <si>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</si>
  <si>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</si>
  <si>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</si>
  <si>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</si>
  <si>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</si>
  <si>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</si>
  <si>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</si>
  <si>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</si>
  <si>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</si>
  <si>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</si>
  <si>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</si>
  <si>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</si>
  <si>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</si>
  <si>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</si>
  <si>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</si>
  <si>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</si>
  <si>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</si>
  <si>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</si>
  <si>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</si>
  <si>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</si>
  <si>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</si>
  <si>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</si>
  <si>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</si>
  <si>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</si>
  <si>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</si>
  <si>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</si>
  <si>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</si>
  <si>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</si>
  <si>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</si>
  <si>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</si>
  <si>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</si>
  <si>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</si>
  <si>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</si>
  <si>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</si>
  <si>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</si>
  <si>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</si>
  <si>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</si>
  <si>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</si>
  <si>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</si>
  <si>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</si>
  <si>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</si>
  <si>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</si>
  <si>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</si>
  <si>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</si>
  <si>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</si>
  <si>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</si>
  <si>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</si>
  <si>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</si>
  <si>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</si>
  <si>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</si>
  <si>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</si>
  <si>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</si>
  <si>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</si>
  <si>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</si>
  <si>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</si>
  <si>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</si>
  <si>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</si>
  <si>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</si>
  <si>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</si>
  <si>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</si>
  <si>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</si>
  <si>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</si>
  <si>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</si>
  <si>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</si>
  <si>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</si>
  <si>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</si>
  <si>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</si>
  <si>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</si>
  <si>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</si>
  <si>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</si>
  <si>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</si>
  <si>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</si>
  <si>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</si>
  <si>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</si>
  <si>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</si>
  <si>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</si>
  <si>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</si>
  <si>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</si>
  <si>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</si>
  <si>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</si>
  <si>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</si>
  <si>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</si>
  <si>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</si>
  <si>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</si>
  <si>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</si>
  <si>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</si>
  <si>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</si>
  <si>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</si>
  <si>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</si>
  <si>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</si>
  <si>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</si>
  <si>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</si>
  <si>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</si>
  <si>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</si>
  <si>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</si>
  <si>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</si>
  <si>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</si>
  <si>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</si>
  <si>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</si>
  <si>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</si>
  <si>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</si>
  <si>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</si>
  <si>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</si>
  <si>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</si>
  <si>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</si>
  <si>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</si>
  <si>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</si>
  <si>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</si>
  <si>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</si>
  <si>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</si>
  <si>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</si>
  <si>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</si>
  <si>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</si>
  <si>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</si>
  <si>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</si>
  <si>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</si>
  <si>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</si>
  <si>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</si>
  <si>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</si>
  <si>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</si>
  <si>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</si>
  <si>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</si>
  <si>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</si>
  <si>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</si>
  <si>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</si>
  <si>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</si>
  <si>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</si>
  <si>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</si>
  <si>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</si>
  <si>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</si>
  <si>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</si>
  <si>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</si>
  <si>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</si>
  <si>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</si>
  <si>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</si>
  <si>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</si>
  <si>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</si>
  <si>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</si>
  <si>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</si>
  <si>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</si>
  <si>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</si>
  <si>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</si>
  <si>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</si>
  <si>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</si>
  <si>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</si>
  <si>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</si>
  <si>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</si>
  <si>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</si>
  <si>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</si>
  <si>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</si>
  <si>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</si>
  <si>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</si>
  <si>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</si>
  <si>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</si>
  <si>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</si>
  <si>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</si>
  <si>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</si>
  <si>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</si>
  <si>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</si>
  <si>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</si>
  <si>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</si>
  <si>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</si>
  <si>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</si>
  <si>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</si>
  <si>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</si>
  <si>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</si>
  <si>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</si>
  <si>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</si>
  <si>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</si>
  <si>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</si>
  <si>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</si>
  <si>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</si>
  <si>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</si>
  <si>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</si>
  <si>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</si>
  <si>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</si>
  <si>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</si>
  <si>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</si>
  <si>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</si>
  <si>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</si>
  <si>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</si>
  <si>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</si>
  <si>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</si>
  <si>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</si>
  <si>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</si>
  <si>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</si>
  <si>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</si>
  <si>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</si>
  <si>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</si>
  <si>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</si>
  <si>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</si>
  <si>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</si>
  <si>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</si>
  <si>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</si>
  <si>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</si>
  <si>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</si>
  <si>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</si>
  <si>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</si>
  <si>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</si>
  <si>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</si>
  <si>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</si>
  <si>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</si>
  <si>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</si>
  <si>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</si>
  <si>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</si>
  <si>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</si>
  <si>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</si>
  <si>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</si>
  <si>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</si>
  <si>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</si>
  <si>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</si>
  <si>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</si>
  <si>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</si>
  <si>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</si>
  <si>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</si>
  <si>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</si>
  <si>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</si>
  <si>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</si>
  <si>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</si>
  <si>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</si>
  <si>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</si>
  <si>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</si>
  <si>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</si>
  <si>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</si>
  <si>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</si>
  <si>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</si>
  <si>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</si>
  <si>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</si>
  <si>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</si>
  <si>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</si>
  <si>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</si>
  <si>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</si>
  <si>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</si>
  <si>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</si>
  <si>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</si>
  <si>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</si>
  <si>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</si>
  <si>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</si>
  <si>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</si>
  <si>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</si>
  <si>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</si>
  <si>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</si>
  <si>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</si>
  <si>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</si>
  <si>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</si>
  <si>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</si>
  <si>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</si>
  <si>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</si>
  <si>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</si>
  <si>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</si>
  <si>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</si>
  <si>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</si>
  <si>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</si>
  <si>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</si>
  <si>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</si>
  <si>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</si>
  <si>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</si>
  <si>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</si>
  <si>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</si>
  <si>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</si>
  <si>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</si>
  <si>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</si>
  <si>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</si>
  <si>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</si>
  <si>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</si>
  <si>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</si>
  <si>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</si>
  <si>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</si>
  <si>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</si>
  <si>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</si>
  <si>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</si>
  <si>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</si>
  <si>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</si>
  <si>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</si>
  <si>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</si>
  <si>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</si>
  <si>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</si>
  <si>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</si>
  <si>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</si>
  <si>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</si>
  <si>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</si>
  <si>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</si>
  <si>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</si>
  <si>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</si>
  <si>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</si>
  <si>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</si>
  <si>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</si>
  <si>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</si>
  <si>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</si>
  <si>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</si>
  <si>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</si>
  <si>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</si>
  <si>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</si>
  <si>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</si>
  <si>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</si>
  <si>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</si>
  <si>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</si>
  <si>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</si>
  <si>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</si>
  <si>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</si>
  <si>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</si>
  <si>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</si>
  <si>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</si>
  <si>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</si>
  <si>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</si>
  <si>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</si>
  <si>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</si>
  <si>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</si>
  <si>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</si>
  <si>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</si>
  <si>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</si>
  <si>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</si>
  <si>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</si>
  <si>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</si>
  <si>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</si>
  <si>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</si>
  <si>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</si>
  <si>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</si>
  <si>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</si>
  <si>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</si>
  <si>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</si>
  <si>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</si>
  <si>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</si>
  <si>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</si>
  <si>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</si>
  <si>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</si>
  <si>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</si>
  <si>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</si>
  <si>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</si>
  <si>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</si>
  <si>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</si>
  <si>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</si>
  <si>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</si>
  <si>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</si>
  <si>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</si>
  <si>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</si>
  <si>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</si>
  <si>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</si>
  <si>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</si>
  <si>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</si>
  <si>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</si>
  <si>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</si>
  <si>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</si>
  <si>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</si>
  <si>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</si>
  <si>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</si>
  <si>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</si>
  <si>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</si>
  <si>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</si>
  <si>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</si>
  <si>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</si>
  <si>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</si>
  <si>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</si>
  <si>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</si>
  <si>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</si>
  <si>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</si>
  <si>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</si>
  <si>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</si>
  <si>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</si>
  <si>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</si>
  <si>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</si>
  <si>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</si>
  <si>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</si>
  <si>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</si>
  <si>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</si>
  <si>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</si>
  <si>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</si>
  <si>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</si>
  <si>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</si>
  <si>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</si>
  <si>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</si>
  <si>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</si>
  <si>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</si>
  <si>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</si>
  <si>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</si>
  <si>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</si>
  <si>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</si>
  <si>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</si>
  <si>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</si>
  <si>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</si>
  <si>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</si>
  <si>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</si>
  <si>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</si>
  <si>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</si>
  <si>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</si>
  <si>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</si>
  <si>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</si>
  <si>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</si>
  <si>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</si>
  <si>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</si>
  <si>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</si>
  <si>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</si>
  <si>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</si>
  <si>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</si>
  <si>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</si>
  <si>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</si>
  <si>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</si>
  <si>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</si>
  <si>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</si>
  <si>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</si>
  <si>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</si>
  <si>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</si>
  <si>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</si>
  <si>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</si>
  <si>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</si>
  <si>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</si>
  <si>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</si>
  <si>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</si>
  <si>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</si>
  <si>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</si>
  <si>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</si>
  <si>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</si>
  <si>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</si>
  <si>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</si>
  <si>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</si>
  <si>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</si>
  <si>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</si>
  <si>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</si>
  <si>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</si>
  <si>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</si>
  <si>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</si>
  <si>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</si>
  <si>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</si>
  <si>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</si>
  <si>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</si>
  <si>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</si>
  <si>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</si>
  <si>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</si>
  <si>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</si>
  <si>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</si>
  <si>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</si>
  <si>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</si>
  <si>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</si>
  <si>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</si>
  <si>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</si>
  <si>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</si>
  <si>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</si>
  <si>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</si>
  <si>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</si>
  <si>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</si>
  <si>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</si>
  <si>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</si>
  <si>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</si>
  <si>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</si>
  <si>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</si>
  <si>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</si>
  <si>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</si>
  <si>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</si>
  <si>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</si>
  <si>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</si>
  <si>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</si>
  <si>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</si>
  <si>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</si>
  <si>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</si>
  <si>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</si>
  <si>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</si>
  <si>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</si>
  <si>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</si>
  <si>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</si>
  <si>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</si>
  <si>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</si>
  <si>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</si>
  <si>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</si>
  <si>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</si>
  <si>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</si>
  <si>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</si>
  <si>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</si>
  <si>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</si>
  <si>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</si>
  <si>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</si>
  <si>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</si>
  <si>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</si>
  <si>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</si>
  <si>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</si>
  <si>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</si>
  <si>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</si>
  <si>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</si>
  <si>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</si>
  <si>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</si>
  <si>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</si>
  <si>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</si>
  <si>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</si>
  <si>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</si>
  <si>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</si>
  <si>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</si>
  <si>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</si>
  <si>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</si>
  <si>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</si>
  <si>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</si>
  <si>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</si>
  <si>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</si>
  <si>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</si>
  <si>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</si>
  <si>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</si>
  <si>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</si>
  <si>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</si>
  <si>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</si>
  <si>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</si>
  <si>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</si>
  <si>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</si>
  <si>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</si>
  <si>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</si>
  <si>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</si>
  <si>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</si>
  <si>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</si>
  <si>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</si>
  <si>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</si>
  <si>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</si>
  <si>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</si>
  <si>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</si>
  <si>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</si>
  <si>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</si>
  <si>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</si>
  <si>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</si>
  <si>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</si>
  <si>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</si>
  <si>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</si>
  <si>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</si>
  <si>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</si>
  <si>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</si>
  <si>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</si>
  <si>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</si>
  <si>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</si>
  <si>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</si>
  <si>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</si>
  <si>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</si>
  <si>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</si>
  <si>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</si>
  <si>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</si>
  <si>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</si>
  <si>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</si>
  <si>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</si>
  <si>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</si>
  <si>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</si>
  <si>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</si>
  <si>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</si>
  <si>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</si>
  <si>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</si>
  <si>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</si>
  <si>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</si>
  <si>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</si>
  <si>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</si>
  <si>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</si>
  <si>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</si>
  <si>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</si>
  <si>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</si>
  <si>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</si>
  <si>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</si>
  <si>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</si>
  <si>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</si>
  <si>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</si>
  <si>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</si>
  <si>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</si>
  <si>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</si>
  <si>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</si>
  <si>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</si>
  <si>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</si>
  <si>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</si>
  <si>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</si>
  <si>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</si>
  <si>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</si>
  <si>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</si>
  <si>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</si>
  <si>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</si>
  <si>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</si>
  <si>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</si>
  <si>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</si>
  <si>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</si>
  <si>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</si>
  <si>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</si>
  <si>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</si>
  <si>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</si>
  <si>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</si>
  <si>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</si>
  <si>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</si>
  <si>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</si>
  <si>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</si>
  <si>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</si>
  <si>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</si>
  <si>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</si>
  <si>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</si>
  <si>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</si>
  <si>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</si>
  <si>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</si>
  <si>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</si>
  <si>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</si>
  <si>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</si>
  <si>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</si>
  <si>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</si>
  <si>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</si>
  <si>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</si>
  <si>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</si>
  <si>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</si>
  <si>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</si>
  <si>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</si>
  <si>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</si>
  <si>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</si>
  <si>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</si>
  <si>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</si>
  <si>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</si>
  <si>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</si>
  <si>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</si>
  <si>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</si>
  <si>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</si>
  <si>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</si>
  <si>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</si>
  <si>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</si>
  <si>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</si>
  <si>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</si>
  <si>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</si>
  <si>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</si>
  <si>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</si>
  <si>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</si>
  <si>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</si>
  <si>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</si>
  <si>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</si>
  <si>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</si>
  <si>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</si>
  <si>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</si>
  <si>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</si>
  <si>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</si>
  <si>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</si>
  <si>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</si>
  <si>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</si>
  <si>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</si>
  <si>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</si>
  <si>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</si>
  <si>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</si>
  <si>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</si>
  <si>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</si>
  <si>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</si>
  <si>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</si>
  <si>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</si>
  <si>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</si>
  <si>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</si>
  <si>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</si>
  <si>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</si>
  <si>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</si>
  <si>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</si>
  <si>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</si>
  <si>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</si>
  <si>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</si>
  <si>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</si>
  <si>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</si>
  <si>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</si>
  <si>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</si>
  <si>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</si>
  <si>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</si>
  <si>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</si>
  <si>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</si>
  <si>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</si>
  <si>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</si>
  <si>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</si>
  <si>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</si>
  <si>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</si>
  <si>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</si>
  <si>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</si>
  <si>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</si>
  <si>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</si>
  <si>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</si>
  <si>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</si>
  <si>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</si>
  <si>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</si>
  <si>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</si>
  <si>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</si>
  <si>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</si>
  <si>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</si>
  <si>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</si>
  <si>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</si>
  <si>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</si>
  <si>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</si>
  <si>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</si>
  <si>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</si>
  <si>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</si>
  <si>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</si>
  <si>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</si>
  <si>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</si>
  <si>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</si>
  <si>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</si>
  <si>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</si>
  <si>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</si>
  <si>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</si>
  <si>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</si>
  <si>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</si>
  <si>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</si>
  <si>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</si>
  <si>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</si>
  <si>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</si>
  <si>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</si>
  <si>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</si>
  <si>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</si>
  <si>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</si>
  <si>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</si>
  <si>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</si>
  <si>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</si>
  <si>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</si>
  <si>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</si>
  <si>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</si>
  <si>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</si>
  <si>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</si>
  <si>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</si>
  <si>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</si>
  <si>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</si>
  <si>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</si>
  <si>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</si>
  <si>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</si>
  <si>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</si>
  <si>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</si>
  <si>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</si>
  <si>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</si>
  <si>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</si>
  <si>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</si>
  <si>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</si>
  <si>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</si>
  <si>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</si>
  <si>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</si>
  <si>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</si>
  <si>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</si>
  <si>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</si>
  <si>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</si>
  <si>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</si>
  <si>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</si>
  <si>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</si>
  <si>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</si>
  <si>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</si>
  <si>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</si>
  <si>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</si>
  <si>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</si>
  <si>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</si>
  <si>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</si>
  <si>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</si>
  <si>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</si>
  <si>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</si>
  <si>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</si>
  <si>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</si>
  <si>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</si>
  <si>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</si>
  <si>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</si>
  <si>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</si>
  <si>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</si>
  <si>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</si>
  <si>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</si>
  <si>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</si>
  <si>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</si>
  <si>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</si>
  <si>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</si>
  <si>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</si>
  <si>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</si>
  <si>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</si>
  <si>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</si>
  <si>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</si>
  <si>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</si>
  <si>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</si>
  <si>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</si>
  <si>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</si>
  <si>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</si>
  <si>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</si>
  <si>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</si>
  <si>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</si>
  <si>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</si>
  <si>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</si>
  <si>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</si>
  <si>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</si>
  <si>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</si>
  <si>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</si>
  <si>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</si>
  <si>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</si>
  <si>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</si>
  <si>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</si>
  <si>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</si>
  <si>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</si>
  <si>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</si>
  <si>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</si>
  <si>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</si>
  <si>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</si>
  <si>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</si>
  <si>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</si>
  <si>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</si>
  <si>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</si>
  <si>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</si>
  <si>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</si>
  <si>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</si>
  <si>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</si>
  <si>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</si>
  <si>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</si>
  <si>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</si>
  <si>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</si>
  <si>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</si>
  <si>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</si>
  <si>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</si>
  <si>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</si>
  <si>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</si>
  <si>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</si>
  <si>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</si>
  <si>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</si>
  <si>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</si>
  <si>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</si>
  <si>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</si>
  <si>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</si>
  <si>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</si>
  <si>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</si>
  <si>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</si>
  <si>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</si>
  <si>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</si>
  <si>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</si>
  <si>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</si>
  <si>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</si>
  <si>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</si>
  <si>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</si>
  <si>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</si>
  <si>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</si>
  <si>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</si>
  <si>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</si>
  <si>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</si>
  <si>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</si>
  <si>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</si>
  <si>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</si>
  <si>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</si>
  <si>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</si>
  <si>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</si>
  <si>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</si>
  <si>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</si>
  <si>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</si>
  <si>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</si>
  <si>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</si>
  <si>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</si>
  <si>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</si>
  <si>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</si>
  <si>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</si>
  <si>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</si>
  <si>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</si>
  <si>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</si>
  <si>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</si>
  <si>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</si>
  <si>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</si>
  <si>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</si>
  <si>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</si>
  <si>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</si>
  <si>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</si>
  <si>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</si>
  <si>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</si>
  <si>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</si>
  <si>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</si>
  <si>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</si>
  <si>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</si>
  <si>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</si>
  <si>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</si>
  <si>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</si>
  <si>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</si>
  <si>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</si>
  <si>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</si>
  <si>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</si>
  <si>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</si>
  <si>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</si>
  <si>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</si>
  <si>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</si>
  <si>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</si>
  <si>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</si>
  <si>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</si>
  <si>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</si>
  <si>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</si>
  <si>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</si>
  <si>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</si>
  <si>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</si>
  <si>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</si>
  <si>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</si>
  <si>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</si>
  <si>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</si>
  <si>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</si>
  <si>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</si>
  <si>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</si>
  <si>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</si>
  <si>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</si>
  <si>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</si>
  <si>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</si>
  <si>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</si>
  <si>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</si>
  <si>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</si>
  <si>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</si>
  <si>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</si>
  <si>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</si>
  <si>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</si>
  <si>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</si>
  <si>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</si>
  <si>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</si>
  <si>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</si>
  <si>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</si>
  <si>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</si>
  <si>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</si>
  <si>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</si>
  <si>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</si>
  <si>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</si>
  <si>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</si>
  <si>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</si>
  <si>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</si>
  <si>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</si>
  <si>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</si>
  <si>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</si>
  <si>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</si>
  <si>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</si>
  <si>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</si>
  <si>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</si>
  <si>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</si>
  <si>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</si>
  <si>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</si>
  <si>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</si>
  <si>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</si>
  <si>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</si>
  <si>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</si>
  <si>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</si>
  <si>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</si>
  <si>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</si>
  <si>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</si>
  <si>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</si>
  <si>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</si>
  <si>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</si>
  <si>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</si>
  <si>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</si>
  <si>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</si>
  <si>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</si>
  <si>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</si>
  <si>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</si>
  <si>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</si>
  <si>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</si>
  <si>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</si>
  <si>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</si>
  <si>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</si>
  <si>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</si>
  <si>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</si>
  <si>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</si>
  <si>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</si>
  <si>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</si>
  <si>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</si>
  <si>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</si>
  <si>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</si>
  <si>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</si>
  <si>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</si>
  <si>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</si>
  <si>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</si>
  <si>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</si>
  <si>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</si>
  <si>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</si>
  <si>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</si>
  <si>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</si>
  <si>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</si>
  <si>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</si>
  <si>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</si>
  <si>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</si>
  <si>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</si>
  <si>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</si>
  <si>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</si>
  <si>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</si>
  <si>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</si>
  <si>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</si>
  <si>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</si>
  <si>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</si>
  <si>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</si>
  <si>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</si>
  <si>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</si>
  <si>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</si>
  <si>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</si>
  <si>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</si>
  <si>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</si>
  <si>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</si>
  <si>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</si>
  <si>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</si>
  <si>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</si>
  <si>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</si>
  <si>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</si>
  <si>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</si>
  <si>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</si>
  <si>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</si>
  <si>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</si>
  <si>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</si>
  <si>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</si>
  <si>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</si>
  <si>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</si>
  <si>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</si>
  <si>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</si>
  <si>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</si>
  <si>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</si>
  <si>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</si>
  <si>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</si>
  <si>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</si>
  <si>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</si>
  <si>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</si>
  <si>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</si>
  <si>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</si>
  <si>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</si>
  <si>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</si>
  <si>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</si>
  <si>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</si>
  <si>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</si>
  <si>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</si>
  <si>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</si>
  <si>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</si>
  <si>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</si>
  <si>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</si>
  <si>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</si>
  <si>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</si>
  <si>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</si>
  <si>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</si>
  <si>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</si>
  <si>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</si>
  <si>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</si>
  <si>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</si>
  <si>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</si>
  <si>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</si>
  <si>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</si>
  <si>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</si>
  <si>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</si>
  <si>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</si>
  <si>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</si>
  <si>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</si>
  <si>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</si>
  <si>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</si>
  <si>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</si>
  <si>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</si>
  <si>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</si>
  <si>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</si>
  <si>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</si>
  <si>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</si>
  <si>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</si>
  <si>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</si>
  <si>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</si>
  <si>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</si>
  <si>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</si>
  <si>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</si>
  <si>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</si>
  <si>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</si>
  <si>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</si>
  <si>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</si>
  <si>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</si>
  <si>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</si>
  <si>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</si>
  <si>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</si>
  <si>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</si>
  <si>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</si>
  <si>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</si>
  <si>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</si>
  <si>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</si>
  <si>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</si>
  <si>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</si>
  <si>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</si>
  <si>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</si>
  <si>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</si>
  <si>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</si>
  <si>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</si>
  <si>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</si>
  <si>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</si>
  <si>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</si>
  <si>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</si>
  <si>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</si>
  <si>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</si>
  <si>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</si>
  <si>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</si>
  <si>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</si>
  <si>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</si>
  <si>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</si>
  <si>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</si>
  <si>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</si>
  <si>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</si>
  <si>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</si>
  <si>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</si>
  <si>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</si>
  <si>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</si>
  <si>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</si>
  <si>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</si>
  <si>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</si>
  <si>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</si>
  <si>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</si>
  <si>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</si>
  <si>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</si>
  <si>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</si>
  <si>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</si>
  <si>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</si>
  <si>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</si>
  <si>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</si>
  <si>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</si>
  <si>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</si>
  <si>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</si>
  <si>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</si>
  <si>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</si>
  <si>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</si>
  <si>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</si>
  <si>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</si>
  <si>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</si>
  <si>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</si>
  <si>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</si>
  <si>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</si>
  <si>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</si>
  <si>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</si>
  <si>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</si>
  <si>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</si>
  <si>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</si>
  <si>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</si>
  <si>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</si>
  <si>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</si>
  <si>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</si>
  <si>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</si>
  <si>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</si>
  <si>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</si>
  <si>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</si>
  <si>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</si>
  <si>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</si>
  <si>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</si>
  <si>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</si>
  <si>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</si>
  <si>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</si>
  <si>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</si>
  <si>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</si>
  <si>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</si>
  <si>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</si>
  <si>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</si>
  <si>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</si>
  <si>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</si>
  <si>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</si>
  <si>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</si>
  <si>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</si>
  <si>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</si>
  <si>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</si>
  <si>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</si>
  <si>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</si>
  <si>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</si>
  <si>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</si>
  <si>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</si>
  <si>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</si>
  <si>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</si>
  <si>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</si>
  <si>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</si>
  <si>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</si>
  <si>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</si>
  <si>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</si>
  <si>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</si>
  <si>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</si>
  <si>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</si>
  <si>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</si>
  <si>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</si>
  <si>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</si>
  <si>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</si>
  <si>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</si>
  <si>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</si>
  <si>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</si>
  <si>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</si>
  <si>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</si>
  <si>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</si>
  <si>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</si>
  <si>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</si>
  <si>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</si>
  <si>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</si>
  <si>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</si>
  <si>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</si>
  <si>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</si>
  <si>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</si>
  <si>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</si>
  <si>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</si>
  <si>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</si>
  <si>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</si>
  <si>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</si>
  <si>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</si>
  <si>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</si>
  <si>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</si>
  <si>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</si>
  <si>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</si>
  <si>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</si>
  <si>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</si>
  <si>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</si>
  <si>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</si>
  <si>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</si>
  <si>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</si>
  <si>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</si>
  <si>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</si>
  <si>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</si>
  <si>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</si>
  <si>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</si>
  <si>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</si>
  <si>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</si>
  <si>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</si>
  <si>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</si>
  <si>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</si>
  <si>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</si>
  <si>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</si>
  <si>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</si>
  <si>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</si>
  <si>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</si>
  <si>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</si>
  <si>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</si>
  <si>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</si>
  <si>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</si>
  <si>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</si>
  <si>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</si>
  <si>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</si>
  <si>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</si>
  <si>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</si>
  <si>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</si>
  <si>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</si>
  <si>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</si>
  <si>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</si>
  <si>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</si>
  <si>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</si>
  <si>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</si>
  <si>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</si>
  <si>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</si>
  <si>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</si>
  <si>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</si>
  <si>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</si>
  <si>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</si>
  <si>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</si>
  <si>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</si>
  <si>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</si>
  <si>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</si>
  <si>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</si>
  <si>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</si>
  <si>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</si>
  <si>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</si>
  <si>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</si>
  <si>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</si>
  <si>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</si>
  <si>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</si>
  <si>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</si>
  <si>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</si>
  <si>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</si>
  <si>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</si>
  <si>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</si>
  <si>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</si>
  <si>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</si>
  <si>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</si>
  <si>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</si>
  <si>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</si>
  <si>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</si>
  <si>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</si>
  <si>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</si>
  <si>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</si>
  <si>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</si>
  <si>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</si>
  <si>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</si>
  <si>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</si>
  <si>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</si>
  <si>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</si>
  <si>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</si>
  <si>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</si>
  <si>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</si>
  <si>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</si>
  <si>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</si>
  <si>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</si>
  <si>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</si>
  <si>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</si>
  <si>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</si>
  <si>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</si>
  <si>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</si>
  <si>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</si>
  <si>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</si>
  <si>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</si>
  <si>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</si>
  <si>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</si>
  <si>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</si>
  <si>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</si>
  <si>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</si>
  <si>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</si>
  <si>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</si>
  <si>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</si>
  <si>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</si>
  <si>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</si>
  <si>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</si>
  <si>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</si>
  <si>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</si>
  <si>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</si>
  <si>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</si>
  <si>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</si>
  <si>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</si>
  <si>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</si>
  <si>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</si>
  <si>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</si>
  <si>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</si>
  <si>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</si>
  <si>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</si>
  <si>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</si>
  <si>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</si>
  <si>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</si>
  <si>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</si>
  <si>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</si>
  <si>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</si>
  <si>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</si>
  <si>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</si>
  <si>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</si>
  <si>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</si>
  <si>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</si>
  <si>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</si>
  <si>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</si>
  <si>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</si>
  <si>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</si>
  <si>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</si>
  <si>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</si>
  <si>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</si>
  <si>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</si>
  <si>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</si>
  <si>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</si>
  <si>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</si>
  <si>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</si>
  <si>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</si>
  <si>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</si>
  <si>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</si>
  <si>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</si>
  <si>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</si>
  <si>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</si>
  <si>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</si>
  <si>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</si>
  <si>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</si>
  <si>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</si>
  <si>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</si>
  <si>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</si>
  <si>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</si>
  <si>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</si>
  <si>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</si>
  <si>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</si>
  <si>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</si>
  <si>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</si>
  <si>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</si>
  <si>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</si>
  <si>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</si>
  <si>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</si>
  <si>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</si>
  <si>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</si>
  <si>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</si>
  <si>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</si>
  <si>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</si>
  <si>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</si>
  <si>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</si>
  <si>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</si>
  <si>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</si>
  <si>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</si>
  <si>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</si>
  <si>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</si>
  <si>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</si>
  <si>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</si>
  <si>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</si>
  <si>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</si>
  <si>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</si>
  <si>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</si>
  <si>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</si>
  <si>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</si>
  <si>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</si>
  <si>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</si>
  <si>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</si>
  <si>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</si>
  <si>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</si>
  <si>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</si>
  <si>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</si>
  <si>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</si>
  <si>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</si>
  <si>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</si>
  <si>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</si>
  <si>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</si>
  <si>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</si>
  <si>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</si>
  <si>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</si>
  <si>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</si>
  <si>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</si>
  <si>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</si>
  <si>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</si>
  <si>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</si>
  <si>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</si>
  <si>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</si>
  <si>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</si>
  <si>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</si>
  <si>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</si>
  <si>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</si>
  <si>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</si>
  <si>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</si>
  <si>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</si>
  <si>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</si>
  <si>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</si>
  <si>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</si>
  <si>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</si>
  <si>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</si>
  <si>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</si>
  <si>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</si>
  <si>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</si>
  <si>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</si>
  <si>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</si>
  <si>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</si>
  <si>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</si>
  <si>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</si>
  <si>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</si>
  <si>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</si>
  <si>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</si>
  <si>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</si>
  <si>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</si>
  <si>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</si>
  <si>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</si>
  <si>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</si>
  <si>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</si>
  <si>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</si>
  <si>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</si>
  <si>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</si>
  <si>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</si>
  <si>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</si>
  <si>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</si>
  <si>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</si>
  <si>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</si>
  <si>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</si>
  <si>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</si>
  <si>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</si>
  <si>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</si>
  <si>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</si>
  <si>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</si>
  <si>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</si>
  <si>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</si>
  <si>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</si>
  <si>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</si>
  <si>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</si>
  <si>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</si>
  <si>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</si>
  <si>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</si>
  <si>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</si>
  <si>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</si>
  <si>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</si>
  <si>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</si>
  <si>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</si>
  <si>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</si>
  <si>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</si>
  <si>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</si>
  <si>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</si>
  <si>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</si>
  <si>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</si>
  <si>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</si>
  <si>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</si>
  <si>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</si>
  <si>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</si>
  <si>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</si>
  <si>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</si>
  <si>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</si>
  <si>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</si>
  <si>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</si>
  <si>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</si>
  <si>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</si>
  <si>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</si>
  <si>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</si>
  <si>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</si>
  <si>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</si>
  <si>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</si>
  <si>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</si>
  <si>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</si>
  <si>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</si>
  <si>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</si>
  <si>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</si>
  <si>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</si>
  <si>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</si>
  <si>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</si>
  <si>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</si>
  <si>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</si>
  <si>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</si>
  <si>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</si>
  <si>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</si>
  <si>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</si>
  <si>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</si>
  <si>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</si>
  <si>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</si>
  <si>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</si>
  <si>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</si>
  <si>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</si>
  <si>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</si>
  <si>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</si>
  <si>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</si>
  <si>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</si>
  <si>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</si>
  <si>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</si>
  <si>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</si>
  <si>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</si>
  <si>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</si>
  <si>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</si>
  <si>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</si>
  <si>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</si>
  <si>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</si>
  <si>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</si>
  <si>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</si>
  <si>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</si>
  <si>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</si>
  <si>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</si>
  <si>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</si>
  <si>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</si>
  <si>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</si>
  <si>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</si>
  <si>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</si>
  <si>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</si>
  <si>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</si>
  <si>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</si>
  <si>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</si>
  <si>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</si>
  <si>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</si>
  <si>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</si>
  <si>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</si>
  <si>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</si>
  <si>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</si>
  <si>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</si>
  <si>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</si>
  <si>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</si>
  <si>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</si>
  <si>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</si>
  <si>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</si>
  <si>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</si>
  <si>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</si>
  <si>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</si>
  <si>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</si>
  <si>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</si>
  <si>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</si>
  <si>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</si>
  <si>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</si>
  <si>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</si>
  <si>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</si>
  <si>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</si>
  <si>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</si>
  <si>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</si>
  <si>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</si>
  <si>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</si>
  <si>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</si>
  <si>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</si>
  <si>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</si>
  <si>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</si>
  <si>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</si>
  <si>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</si>
  <si>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</si>
  <si>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</si>
  <si>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</si>
  <si>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</si>
  <si>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</si>
  <si>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</si>
  <si>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</si>
  <si>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</si>
  <si>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</si>
  <si>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</si>
  <si>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</si>
  <si>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</si>
  <si>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</si>
  <si>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</si>
  <si>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</si>
  <si>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</si>
  <si>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</si>
  <si>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</si>
  <si>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</si>
  <si>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</si>
  <si>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</si>
  <si>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</si>
  <si>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</si>
  <si>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</si>
  <si>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</si>
  <si>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</si>
  <si>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</si>
  <si>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</si>
  <si>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</si>
  <si>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</si>
  <si>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</si>
  <si>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</si>
  <si>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</si>
  <si>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</si>
  <si>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</si>
  <si>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</si>
  <si>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</si>
  <si>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</si>
  <si>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</si>
  <si>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</si>
  <si>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</si>
  <si>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</si>
  <si>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</si>
  <si>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</si>
  <si>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</si>
  <si>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</si>
  <si>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</si>
  <si>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</si>
  <si>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</si>
  <si>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</si>
  <si>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</si>
  <si>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</si>
  <si>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</si>
  <si>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</si>
  <si>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</si>
  <si>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</si>
  <si>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</si>
  <si>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</si>
  <si>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</si>
  <si>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</si>
  <si>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</si>
  <si>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</si>
  <si>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</si>
  <si>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</si>
  <si>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</si>
  <si>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</si>
  <si>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</si>
  <si>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</si>
  <si>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</si>
  <si>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</si>
  <si>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</si>
  <si>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</si>
  <si>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</si>
  <si>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</si>
  <si>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</si>
  <si>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</si>
  <si>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</si>
  <si>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</si>
  <si>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</si>
  <si>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</si>
  <si>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</si>
  <si>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</si>
  <si>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</si>
  <si>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</si>
  <si>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</si>
  <si>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</si>
  <si>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</si>
  <si>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</si>
  <si>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</si>
  <si>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</si>
  <si>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</si>
  <si>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</si>
  <si>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</si>
  <si>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</si>
  <si>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</si>
  <si>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</si>
  <si>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</si>
  <si>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</si>
  <si>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</si>
  <si>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</si>
  <si>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</si>
  <si>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</si>
  <si>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</si>
  <si>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</si>
  <si>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</si>
  <si>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</si>
  <si>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</si>
  <si>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</si>
  <si>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</si>
  <si>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</si>
  <si>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</si>
  <si>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</si>
  <si>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</si>
  <si>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</si>
  <si>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</si>
  <si>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</si>
  <si>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</si>
  <si>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</si>
  <si>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</si>
  <si>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</si>
  <si>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</si>
  <si>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</si>
  <si>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</si>
  <si>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</si>
  <si>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</si>
  <si>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</si>
  <si>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</si>
  <si>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</si>
  <si>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</si>
  <si>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</si>
  <si>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</si>
  <si>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</si>
  <si>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</si>
  <si>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</si>
  <si>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</si>
  <si>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</si>
  <si>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</si>
  <si>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</si>
  <si>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</si>
  <si>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</si>
  <si>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</si>
  <si>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</si>
  <si>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</si>
  <si>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</si>
  <si>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</si>
  <si>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</si>
  <si>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</si>
  <si>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</si>
  <si>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</si>
  <si>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</si>
  <si>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</si>
  <si>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</si>
  <si>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</si>
  <si>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</si>
  <si>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</si>
  <si>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</si>
  <si>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</si>
  <si>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</si>
  <si>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</si>
  <si>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</si>
  <si>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</si>
  <si>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</si>
  <si>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</si>
  <si>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</si>
  <si>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</si>
  <si>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</si>
  <si>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</si>
  <si>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</si>
  <si>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</si>
  <si>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</si>
  <si>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</si>
  <si>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</si>
  <si>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</si>
  <si>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</si>
  <si>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</si>
  <si>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</si>
  <si>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</si>
  <si>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</si>
  <si>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</si>
  <si>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</si>
  <si>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</si>
  <si>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</si>
  <si>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</si>
  <si>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</si>
  <si>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</si>
  <si>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</si>
  <si>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</si>
  <si>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</si>
  <si>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</si>
  <si>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</si>
  <si>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</si>
  <si>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</si>
  <si>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</si>
  <si>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</si>
  <si>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</si>
  <si>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</si>
  <si>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</si>
  <si>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</si>
  <si>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</si>
  <si>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</si>
  <si>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</si>
  <si>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</si>
  <si>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</si>
  <si>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</si>
  <si>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</si>
  <si>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</si>
  <si>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</si>
  <si>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</si>
  <si>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</si>
  <si>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</si>
  <si>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</si>
  <si>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</si>
  <si>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</si>
  <si>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</si>
  <si>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</si>
  <si>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</si>
  <si>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</si>
  <si>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</si>
  <si>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</si>
  <si>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</si>
  <si>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</si>
  <si>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</si>
  <si>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</si>
  <si>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</si>
  <si>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</si>
  <si>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</si>
  <si>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</si>
  <si>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</si>
  <si>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</si>
  <si>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</si>
  <si>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</si>
  <si>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</si>
  <si>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</si>
  <si>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</si>
  <si>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</si>
  <si>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</si>
  <si>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</si>
  <si>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</si>
  <si>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</si>
  <si>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</si>
  <si>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</si>
  <si>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</si>
  <si>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</si>
  <si>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</si>
  <si>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</si>
  <si>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</si>
  <si>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</si>
  <si>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</si>
  <si>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</si>
  <si>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</si>
  <si>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</si>
  <si>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</si>
  <si>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</si>
  <si>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</si>
  <si>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</si>
  <si>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</si>
  <si>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</si>
  <si>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</si>
  <si>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</si>
  <si>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</si>
  <si>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</si>
  <si>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</si>
  <si>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</si>
  <si>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</si>
  <si>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</si>
  <si>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</si>
  <si>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</si>
  <si>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</si>
  <si>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</si>
  <si>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</si>
  <si>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</si>
  <si>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</si>
  <si>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</si>
  <si>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</si>
  <si>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</si>
  <si>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</si>
  <si>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</si>
  <si>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</si>
  <si>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</si>
  <si>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</si>
  <si>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</si>
  <si>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</si>
  <si>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</si>
  <si>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</si>
  <si>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</si>
  <si>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</si>
  <si>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</si>
  <si>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</si>
  <si>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</si>
  <si>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</si>
  <si>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</si>
  <si>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</si>
  <si>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</si>
  <si>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</si>
  <si>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</si>
  <si>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</si>
  <si>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</si>
  <si>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</si>
  <si>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</si>
  <si>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</si>
  <si>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</si>
  <si>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</si>
  <si>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</si>
  <si>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</si>
  <si>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</si>
  <si>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</si>
  <si>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</si>
  <si>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</si>
  <si>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</si>
  <si>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</si>
  <si>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</si>
  <si>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</si>
  <si>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</si>
  <si>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</si>
  <si>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</si>
  <si>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</si>
  <si>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</si>
  <si>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</si>
  <si>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</si>
  <si>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</si>
  <si>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</si>
  <si>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</si>
  <si>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</si>
  <si>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</si>
  <si>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</si>
  <si>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</si>
  <si>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</si>
  <si>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</si>
  <si>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</si>
  <si>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</si>
  <si>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</si>
  <si>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</si>
  <si>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</si>
  <si>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</si>
  <si>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</si>
  <si>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</si>
  <si>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</si>
  <si>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</si>
  <si>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</si>
  <si>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</si>
  <si>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</si>
  <si>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</si>
  <si>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</si>
  <si>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</si>
  <si>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</si>
  <si>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</si>
  <si>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</si>
  <si>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</si>
  <si>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</si>
  <si>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</si>
  <si>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</si>
  <si>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</si>
  <si>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</si>
  <si>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</si>
  <si>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</si>
  <si>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</si>
  <si>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</si>
  <si>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</si>
  <si>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</si>
  <si>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</si>
  <si>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</si>
  <si>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</si>
  <si>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</si>
  <si>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</si>
  <si>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</si>
  <si>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</si>
  <si>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</si>
  <si>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</si>
  <si>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</si>
  <si>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</si>
  <si>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</si>
  <si>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</si>
  <si>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</si>
  <si>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</si>
  <si>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</si>
  <si>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</si>
  <si>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</si>
  <si>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</si>
  <si>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</si>
  <si>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</si>
  <si>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</si>
  <si>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</si>
  <si>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</si>
  <si>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</si>
  <si>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</si>
  <si>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</si>
  <si>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</si>
  <si>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</si>
  <si>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</si>
  <si>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</si>
  <si>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</si>
  <si>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</si>
  <si>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</si>
  <si>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</si>
  <si>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</si>
  <si>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</si>
  <si>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</si>
  <si>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</si>
  <si>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</si>
  <si>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</si>
  <si>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</si>
  <si>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</si>
  <si>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</si>
  <si>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</si>
  <si>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</si>
  <si>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</si>
  <si>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</si>
  <si>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</si>
  <si>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</si>
  <si>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</si>
  <si>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</si>
  <si>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</si>
  <si>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</si>
  <si>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</si>
  <si>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</si>
  <si>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</si>
  <si>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</si>
  <si>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</si>
  <si>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</si>
  <si>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</si>
  <si>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</si>
  <si>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</si>
  <si>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</si>
  <si>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</si>
  <si>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</si>
  <si>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</si>
  <si>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</si>
  <si>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</si>
  <si>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</si>
  <si>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</si>
  <si>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</si>
  <si>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</si>
  <si>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</si>
  <si>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</si>
  <si>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</si>
  <si>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</si>
  <si>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</si>
  <si>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</si>
  <si>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</si>
  <si>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</si>
  <si>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</si>
  <si>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</si>
  <si>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</si>
  <si>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</si>
  <si>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</si>
  <si>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</si>
  <si>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</si>
  <si>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</si>
  <si>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</si>
  <si>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</si>
  <si>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</si>
  <si>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</si>
  <si>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</si>
  <si>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</si>
  <si>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</si>
  <si>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</si>
  <si>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</si>
  <si>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</si>
  <si>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</si>
  <si>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</si>
  <si>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</si>
  <si>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</si>
  <si>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</si>
  <si>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</si>
  <si>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</si>
  <si>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</si>
  <si>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</si>
  <si>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</si>
  <si>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</si>
  <si>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</si>
  <si>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</si>
  <si>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</si>
  <si>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</si>
  <si>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</si>
  <si>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</si>
  <si>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</si>
  <si>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</si>
  <si>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</si>
  <si>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</si>
  <si>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</si>
  <si>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</si>
  <si>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</si>
  <si>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</si>
  <si>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</si>
  <si>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</si>
  <si>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</si>
  <si>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</si>
  <si>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</si>
  <si>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</si>
  <si>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</si>
  <si>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</si>
  <si>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</si>
  <si>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</si>
  <si>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</si>
  <si>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</si>
  <si>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</si>
  <si>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</si>
  <si>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</si>
  <si>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</si>
  <si>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</si>
  <si>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</si>
  <si>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</si>
  <si>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</si>
  <si>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</si>
  <si>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</si>
  <si>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</si>
  <si>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</si>
  <si>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</si>
  <si>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</si>
  <si>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</si>
  <si>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</si>
  <si>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</si>
  <si>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</si>
  <si>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</si>
  <si>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</si>
  <si>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</si>
  <si>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</si>
  <si>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</si>
  <si>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</si>
  <si>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</si>
  <si>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</si>
  <si>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</si>
  <si>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</si>
  <si>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</si>
  <si>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</si>
  <si>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</si>
  <si>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</si>
  <si>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</si>
  <si>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</si>
  <si>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</si>
  <si>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</si>
  <si>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</si>
  <si>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</si>
  <si>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</si>
  <si>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</si>
  <si>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</si>
  <si>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</si>
  <si>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</si>
  <si>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</si>
  <si>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</si>
  <si>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</si>
  <si>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</si>
  <si>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</si>
  <si>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</si>
  <si>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</si>
  <si>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</si>
  <si>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</si>
  <si>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</si>
  <si>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</si>
  <si>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</si>
  <si>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</si>
  <si>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</si>
  <si>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</si>
  <si>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</si>
  <si>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</si>
  <si>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</si>
  <si>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</si>
  <si>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</si>
  <si>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</si>
  <si>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</si>
  <si>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</si>
  <si>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</si>
  <si>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</si>
  <si>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</si>
  <si>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</si>
  <si>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</si>
  <si>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</si>
  <si>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</si>
  <si>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</si>
  <si>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</si>
  <si>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</si>
  <si>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</si>
  <si>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</si>
  <si>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</si>
  <si>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</si>
  <si>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</si>
  <si>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</si>
  <si>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</si>
  <si>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</si>
  <si>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</si>
  <si>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</si>
  <si>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</si>
  <si>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</si>
  <si>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</si>
  <si>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</si>
  <si>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</si>
  <si>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</si>
  <si>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</si>
  <si>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</si>
  <si>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</si>
  <si>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</si>
  <si>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</si>
  <si>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</si>
  <si>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</si>
  <si>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</si>
  <si>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</si>
  <si>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</si>
  <si>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</si>
  <si>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</si>
  <si>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</si>
  <si>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</si>
  <si>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</si>
  <si>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</si>
  <si>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</si>
  <si>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</si>
  <si>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</si>
  <si>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</si>
  <si>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</si>
  <si>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</si>
  <si>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</si>
  <si>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</si>
  <si>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</si>
  <si>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</si>
  <si>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</si>
  <si>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</si>
  <si>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</si>
  <si>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</si>
  <si>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</si>
  <si>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</si>
  <si>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</si>
  <si>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</si>
  <si>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</si>
  <si>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</si>
  <si>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</si>
  <si>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</si>
  <si>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</si>
  <si>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</si>
  <si>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</si>
  <si>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</si>
  <si>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</si>
  <si>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</si>
  <si>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</si>
  <si>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</si>
  <si>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</si>
  <si>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</si>
  <si>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</si>
  <si>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</si>
  <si>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</si>
  <si>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</si>
  <si>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</si>
  <si>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</si>
  <si>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</si>
  <si>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</si>
  <si>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</si>
  <si>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</si>
  <si>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</si>
  <si>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</si>
  <si>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</si>
  <si>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</si>
  <si>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</si>
  <si>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</si>
  <si>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</si>
  <si>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</si>
  <si>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</si>
  <si>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</si>
  <si>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</si>
  <si>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</si>
  <si>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</si>
  <si>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</si>
  <si>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</si>
  <si>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</si>
  <si>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</si>
  <si>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</si>
  <si>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</si>
  <si>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</si>
  <si>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</si>
  <si>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</si>
  <si>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</si>
  <si>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</si>
  <si>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</si>
  <si>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</si>
  <si>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</si>
  <si>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</si>
  <si>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</si>
  <si>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</si>
  <si>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</si>
  <si>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</si>
  <si>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</si>
  <si>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</si>
  <si>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</si>
  <si>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</si>
  <si>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</si>
  <si>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</si>
  <si>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</si>
  <si>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</si>
  <si>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</si>
  <si>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</si>
  <si>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</si>
  <si>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</si>
  <si>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</si>
  <si>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</si>
  <si>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</si>
  <si>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</si>
  <si>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</si>
  <si>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</si>
  <si>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</si>
  <si>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</si>
  <si>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</si>
  <si>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</si>
  <si>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</si>
  <si>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</si>
  <si>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</si>
  <si>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</si>
  <si>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</si>
  <si>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</si>
  <si>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</si>
  <si>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</si>
  <si>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</si>
  <si>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</si>
  <si>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</si>
  <si>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</si>
  <si>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</si>
  <si>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</si>
  <si>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</si>
  <si>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</si>
  <si>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</si>
  <si>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</si>
  <si>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</si>
  <si>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</si>
  <si>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</si>
  <si>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</si>
  <si>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</si>
  <si>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</si>
  <si>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</si>
  <si>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</si>
  <si>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</si>
  <si>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</si>
  <si>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</si>
  <si>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</si>
  <si>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</si>
  <si>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</si>
  <si>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</si>
  <si>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</si>
  <si>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</si>
  <si>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</si>
  <si>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</si>
  <si>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</si>
  <si>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</si>
  <si>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</si>
  <si>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</si>
  <si>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</si>
  <si>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</si>
  <si>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</si>
  <si>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</si>
  <si>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</si>
  <si>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</si>
  <si>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</si>
  <si>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</si>
  <si>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</si>
  <si>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</si>
  <si>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</si>
  <si>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</si>
  <si>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</si>
  <si>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</si>
  <si>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</si>
  <si>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</si>
  <si>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</si>
  <si>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</si>
  <si>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</si>
  <si>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</si>
  <si>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</si>
  <si>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</si>
  <si>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</si>
  <si>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</si>
  <si>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</si>
  <si>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</si>
  <si>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</si>
  <si>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</si>
  <si>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</si>
  <si>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</si>
  <si>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</si>
  <si>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</si>
  <si>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</si>
  <si>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</si>
  <si>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</si>
  <si>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</si>
  <si>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</si>
  <si>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</si>
  <si>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</si>
  <si>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</si>
  <si>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</si>
  <si>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</si>
  <si>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</si>
  <si>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</si>
  <si>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</si>
  <si>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</si>
  <si>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</si>
  <si>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</si>
  <si>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</si>
  <si>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</si>
  <si>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</si>
  <si>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</si>
  <si>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</si>
  <si>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</si>
  <si>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</si>
  <si>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</si>
  <si>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</si>
  <si>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</si>
  <si>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</si>
  <si>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</si>
  <si>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</si>
  <si>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</si>
  <si>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</si>
  <si>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</si>
  <si>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</si>
  <si>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</si>
  <si>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</si>
  <si>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</si>
  <si>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</si>
  <si>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</si>
  <si>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</si>
  <si>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</si>
  <si>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</si>
  <si>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</si>
  <si>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</si>
  <si>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</si>
  <si>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</si>
  <si>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</si>
  <si>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</si>
  <si>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</si>
  <si>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</si>
  <si>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</si>
  <si>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</si>
  <si>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</si>
  <si>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</si>
  <si>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</si>
  <si>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</si>
  <si>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</si>
  <si>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</si>
  <si>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</si>
  <si>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</si>
  <si>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</si>
  <si>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</si>
  <si>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</si>
  <si>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</si>
  <si>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</si>
  <si>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</si>
  <si>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</si>
  <si>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</si>
  <si>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</si>
  <si>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</si>
  <si>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</si>
  <si>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</si>
  <si>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</si>
  <si>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</si>
  <si>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</si>
  <si>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</si>
  <si>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</si>
  <si>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</si>
  <si>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</si>
  <si>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</si>
  <si>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</si>
  <si>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</si>
  <si>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</si>
  <si>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</si>
  <si>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</si>
  <si>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</si>
  <si>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</si>
  <si>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</si>
  <si>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</si>
  <si>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</si>
  <si>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</si>
  <si>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</si>
  <si>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</si>
  <si>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</si>
  <si>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</si>
  <si>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</si>
  <si>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</si>
  <si>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</si>
  <si>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</si>
  <si>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</si>
  <si>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</si>
  <si>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</si>
  <si>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</si>
  <si>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</si>
  <si>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</si>
  <si>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</si>
  <si>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</si>
  <si>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</si>
  <si>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</si>
  <si>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</si>
  <si>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</si>
  <si>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</si>
  <si>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</si>
  <si>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</si>
  <si>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</si>
  <si>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</si>
  <si>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</si>
  <si>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</si>
  <si>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</si>
  <si>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</si>
  <si>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</si>
  <si>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</si>
  <si>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</si>
  <si>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</si>
  <si>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</si>
  <si>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</si>
  <si>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</si>
  <si>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</si>
  <si>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</si>
  <si>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</si>
  <si>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</si>
  <si>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</si>
  <si>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</si>
  <si>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</si>
  <si>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</si>
  <si>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</si>
  <si>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</si>
  <si>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</si>
  <si>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</si>
  <si>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</si>
  <si>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</si>
  <si>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</si>
  <si>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</si>
  <si>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</si>
  <si>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</si>
  <si>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</si>
  <si>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</si>
  <si>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</si>
  <si>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</si>
  <si>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</si>
  <si>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</si>
  <si>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</si>
  <si>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</si>
  <si>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</si>
  <si>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</si>
  <si>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</si>
  <si>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</si>
  <si>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</si>
  <si>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</si>
  <si>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</si>
  <si>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</si>
  <si>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</si>
  <si>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</si>
  <si>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</si>
  <si>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</si>
  <si>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</si>
  <si>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</si>
  <si>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</si>
  <si>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</si>
  <si>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</si>
  <si>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</si>
  <si>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</si>
  <si>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</si>
  <si>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</si>
  <si>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</si>
  <si>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</si>
  <si>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</si>
  <si>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</si>
  <si>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</si>
  <si>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</si>
  <si>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</si>
  <si>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</si>
  <si>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</si>
  <si>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</si>
  <si>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</si>
  <si>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</si>
  <si>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</si>
  <si>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</si>
  <si>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</si>
  <si>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</si>
  <si>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</si>
  <si>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</si>
  <si>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</si>
  <si>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</si>
  <si>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</si>
  <si>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</si>
  <si>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</si>
  <si>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</si>
  <si>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</si>
  <si>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</si>
  <si>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</si>
  <si>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</si>
  <si>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</si>
  <si>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</si>
  <si>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</si>
  <si>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</si>
  <si>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</si>
  <si>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</si>
  <si>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</si>
  <si>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</si>
  <si>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</si>
  <si>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</si>
  <si>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</si>
  <si>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</si>
  <si>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</si>
  <si>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</si>
  <si>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</si>
  <si>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</si>
  <si>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</si>
  <si>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</si>
  <si>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</si>
  <si>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</si>
  <si>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</si>
  <si>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</si>
  <si>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</si>
  <si>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</si>
  <si>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</si>
  <si>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</si>
  <si>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</si>
  <si>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</si>
  <si>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</si>
  <si>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</si>
  <si>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</si>
  <si>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</si>
  <si>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</si>
  <si>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</si>
  <si>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</si>
  <si>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</si>
  <si>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</si>
  <si>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</si>
  <si>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</si>
  <si>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</si>
  <si>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</si>
  <si>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</si>
  <si>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</si>
  <si>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</si>
  <si>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</si>
  <si>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</si>
  <si>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</si>
  <si>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</si>
  <si>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</si>
  <si>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</si>
  <si>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</si>
  <si>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</si>
  <si>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</si>
  <si>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</si>
  <si>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</si>
  <si>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</si>
  <si>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</si>
  <si>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</si>
  <si>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</si>
  <si>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</si>
  <si>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</si>
  <si>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</si>
  <si>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</si>
  <si>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</si>
  <si>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</si>
  <si>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</si>
  <si>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</si>
  <si>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</si>
  <si>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</si>
  <si>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</si>
  <si>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</si>
  <si>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</si>
  <si>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</si>
  <si>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</si>
  <si>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</si>
  <si>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</si>
  <si>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</si>
  <si>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</si>
  <si>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</si>
  <si>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</si>
  <si>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</si>
  <si>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</si>
  <si>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</si>
  <si>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</si>
  <si>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</si>
  <si>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</si>
  <si>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</si>
  <si>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</si>
  <si>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</si>
  <si>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</si>
  <si>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</si>
  <si>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</si>
  <si>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</si>
  <si>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</si>
  <si>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</si>
  <si>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</si>
  <si>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</si>
  <si>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</si>
  <si>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</si>
  <si>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</si>
  <si>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</si>
  <si>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</si>
  <si>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</si>
  <si>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</si>
  <si>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</si>
  <si>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</si>
  <si>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</si>
  <si>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</si>
  <si>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</si>
  <si>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</si>
  <si>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</si>
  <si>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</si>
  <si>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</si>
  <si>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</si>
  <si>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</si>
  <si>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</si>
  <si>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</si>
  <si>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</si>
  <si>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</si>
  <si>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</si>
  <si>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</si>
  <si>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</si>
  <si>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</si>
  <si>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</si>
  <si>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</si>
  <si>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</si>
  <si>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</si>
  <si>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</si>
  <si>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</si>
  <si>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</si>
  <si>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</si>
  <si>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</si>
  <si>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</si>
  <si>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</si>
  <si>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</si>
  <si>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</si>
  <si>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</si>
  <si>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</si>
  <si>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</si>
  <si>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</si>
  <si>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</si>
  <si>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</si>
  <si>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</si>
  <si>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</si>
  <si>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</si>
  <si>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</si>
  <si>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</si>
  <si>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</si>
  <si>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</si>
  <si>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</si>
  <si>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</si>
  <si>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</si>
  <si>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</si>
  <si>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</si>
  <si>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</si>
  <si>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</si>
  <si>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</si>
  <si>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</si>
  <si>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</si>
  <si>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</si>
  <si>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</si>
  <si>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</si>
  <si>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</si>
  <si>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</si>
  <si>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</si>
  <si>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</si>
  <si>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</si>
  <si>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</si>
  <si>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</si>
  <si>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</si>
  <si>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</si>
  <si>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</si>
  <si>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</si>
  <si>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</si>
  <si>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</si>
  <si>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</si>
  <si>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</si>
  <si>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</si>
  <si>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</si>
  <si>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</si>
  <si>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</si>
  <si>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</si>
  <si>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</si>
  <si>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</si>
  <si>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</si>
  <si>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</si>
  <si>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</si>
  <si>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</si>
  <si>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</si>
  <si>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</si>
  <si>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</si>
  <si>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</si>
  <si>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</si>
  <si>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</si>
  <si>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</si>
  <si>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</si>
  <si>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</si>
  <si>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</si>
  <si>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</si>
  <si>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</si>
  <si>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</si>
  <si>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</si>
  <si>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</si>
  <si>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</si>
  <si>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</si>
  <si>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</si>
  <si>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</si>
  <si>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</si>
  <si>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</si>
  <si>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</si>
  <si>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</si>
  <si>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</si>
  <si>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</si>
  <si>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</si>
  <si>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</si>
  <si>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</si>
  <si>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</si>
  <si>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</si>
  <si>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</si>
  <si>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</si>
  <si>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</si>
  <si>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</si>
  <si>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</si>
  <si>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</si>
  <si>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</si>
  <si>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</si>
  <si>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</si>
  <si>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</si>
  <si>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</si>
  <si>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</si>
  <si>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</si>
  <si>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</si>
  <si>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</si>
  <si>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</si>
  <si>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</si>
  <si>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</si>
  <si>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</si>
  <si>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</si>
  <si>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</si>
  <si>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</si>
  <si>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</si>
  <si>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</si>
  <si>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</si>
  <si>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</si>
  <si>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</si>
  <si>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</si>
  <si>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</si>
  <si>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</si>
  <si>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</si>
  <si>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</si>
  <si>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</si>
  <si>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</si>
  <si>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</si>
  <si>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</si>
  <si>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</si>
  <si>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</si>
  <si>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</si>
  <si>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</si>
  <si>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</si>
  <si>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</si>
  <si>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</si>
  <si>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</si>
  <si>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</si>
  <si>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</si>
  <si>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</si>
  <si>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</si>
  <si>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</si>
  <si>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</si>
  <si>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</si>
  <si>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</si>
  <si>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</si>
  <si>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</si>
  <si>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</si>
  <si>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</si>
  <si>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</si>
  <si>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</si>
  <si>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</si>
  <si>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</si>
  <si>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</si>
  <si>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</si>
  <si>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</si>
  <si>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</si>
  <si>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</si>
  <si>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</si>
  <si>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</si>
  <si>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</si>
  <si>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</si>
  <si>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</si>
  <si>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</si>
  <si>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</si>
  <si>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</si>
  <si>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</si>
  <si>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</si>
  <si>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</si>
  <si>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</si>
  <si>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</si>
  <si>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</si>
  <si>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</si>
  <si>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</si>
  <si>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</si>
  <si>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</si>
  <si>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</si>
  <si>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</si>
  <si>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</si>
  <si>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</si>
  <si>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</si>
  <si>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</si>
  <si>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</si>
  <si>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</si>
  <si>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</si>
  <si>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</si>
  <si>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</si>
  <si>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</si>
  <si>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</si>
  <si>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</si>
  <si>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</si>
  <si>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</si>
  <si>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</si>
  <si>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</si>
  <si>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</si>
  <si>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</si>
  <si>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</si>
  <si>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</si>
  <si>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</si>
  <si>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</si>
  <si>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</si>
  <si>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</si>
  <si>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</si>
  <si>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</si>
  <si>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</si>
  <si>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</si>
  <si>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</si>
  <si>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</si>
  <si>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</si>
  <si>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</si>
  <si>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</si>
  <si>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</si>
  <si>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</si>
  <si>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</si>
  <si>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</si>
  <si>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</si>
  <si>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</si>
  <si>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</si>
  <si>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</si>
  <si>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</si>
  <si>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</si>
  <si>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</si>
  <si>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</si>
  <si>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</si>
  <si>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</si>
  <si>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</si>
  <si>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</si>
  <si>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</si>
  <si>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</si>
  <si>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</si>
  <si>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</si>
  <si>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</si>
  <si>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</si>
  <si>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</si>
  <si>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</si>
  <si>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</si>
  <si>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</si>
  <si>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</si>
  <si>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</si>
  <si>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</si>
  <si>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</si>
  <si>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</si>
  <si>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</si>
  <si>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</si>
  <si>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</si>
  <si>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</si>
  <si>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</si>
  <si>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</si>
  <si>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</si>
  <si>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</si>
  <si>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</si>
  <si>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</si>
  <si>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</si>
  <si>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</si>
  <si>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</si>
  <si>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</si>
  <si>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</si>
  <si>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</si>
  <si>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</si>
  <si>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</si>
  <si>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</si>
  <si>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</si>
  <si>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</si>
  <si>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</si>
  <si>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</si>
  <si>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</si>
  <si>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</si>
  <si>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</si>
  <si>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</si>
  <si>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</si>
  <si>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</si>
  <si>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</si>
  <si>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</si>
  <si>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</si>
  <si>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</si>
  <si>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</si>
  <si>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</si>
  <si>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</si>
  <si>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</si>
  <si>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</si>
  <si>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</si>
  <si>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</si>
  <si>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</si>
  <si>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</si>
  <si>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</si>
  <si>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</si>
  <si>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</si>
  <si>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</si>
  <si>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</si>
  <si>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</si>
  <si>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</si>
  <si>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</si>
  <si>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</si>
  <si>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</si>
  <si>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</si>
  <si>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</si>
  <si>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</si>
  <si>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</si>
  <si>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</si>
  <si>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</si>
  <si>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</si>
  <si>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</si>
  <si>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</si>
  <si>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</si>
  <si>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</si>
  <si>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</si>
  <si>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</si>
  <si>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</si>
  <si>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</si>
  <si>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</si>
  <si>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</si>
  <si>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</si>
  <si>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</si>
  <si>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</si>
  <si>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</si>
  <si>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</si>
  <si>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</si>
  <si>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</si>
  <si>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</si>
  <si>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</si>
  <si>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</si>
  <si>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</si>
  <si>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</si>
  <si>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</si>
  <si>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</si>
  <si>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</si>
  <si>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</si>
  <si>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</si>
  <si>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</si>
  <si>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</si>
  <si>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</si>
  <si>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</si>
  <si>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</si>
  <si>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</si>
  <si>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</si>
  <si>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</si>
  <si>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</si>
  <si>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</si>
  <si>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</si>
  <si>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</si>
  <si>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</si>
  <si>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</si>
  <si>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</si>
  <si>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</si>
  <si>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</si>
  <si>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</si>
  <si>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</si>
  <si>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</si>
  <si>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</si>
  <si>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</si>
  <si>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</si>
  <si>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</si>
  <si>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</si>
  <si>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</si>
  <si>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</si>
  <si>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</si>
  <si>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</si>
  <si>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</si>
  <si>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</si>
  <si>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</si>
  <si>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</si>
  <si>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</si>
  <si>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</si>
  <si>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</si>
  <si>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</si>
  <si>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</si>
  <si>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</si>
  <si>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</si>
  <si>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</si>
  <si>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</si>
  <si>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</si>
  <si>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</si>
  <si>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</si>
  <si>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</si>
  <si>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</si>
  <si>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</si>
  <si>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</si>
  <si>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</si>
  <si>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</si>
  <si>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</si>
  <si>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</si>
  <si>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</si>
  <si>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</si>
  <si>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</si>
  <si>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</si>
  <si>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</si>
  <si>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</si>
  <si>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</si>
  <si>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</si>
  <si>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</si>
  <si>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</si>
  <si>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</si>
  <si>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</si>
  <si>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</si>
  <si>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</si>
  <si>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</si>
  <si>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</si>
  <si>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</si>
  <si>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</si>
  <si>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</si>
  <si>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</si>
  <si>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</si>
  <si>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</si>
  <si>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</si>
  <si>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</si>
  <si>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</si>
  <si>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</si>
  <si>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</si>
  <si>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</si>
  <si>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</si>
  <si>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</si>
  <si>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</si>
  <si>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</si>
  <si>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</si>
  <si>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</si>
  <si>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</si>
  <si>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</si>
  <si>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</si>
  <si>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</si>
  <si>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</si>
  <si>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</si>
  <si>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</si>
  <si>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</si>
  <si>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</si>
  <si>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</si>
  <si>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</si>
  <si>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</si>
  <si>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</si>
  <si>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</si>
  <si>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</si>
  <si>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</si>
  <si>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</si>
  <si>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</si>
  <si>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</si>
  <si>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</si>
  <si>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</si>
  <si>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</si>
  <si>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</si>
  <si>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</si>
  <si>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</si>
  <si>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</si>
  <si>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</si>
  <si>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</si>
  <si>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</si>
  <si>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</si>
  <si>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</si>
  <si>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</si>
  <si>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</si>
  <si>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</si>
  <si>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</si>
  <si>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</si>
  <si>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</si>
  <si>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</si>
  <si>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</si>
  <si>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</si>
  <si>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</si>
  <si>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</si>
  <si>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</si>
  <si>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</si>
  <si>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</si>
  <si>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</si>
  <si>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</si>
  <si>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</si>
  <si>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</si>
  <si>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</si>
  <si>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</si>
  <si>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</si>
  <si>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</si>
  <si>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</si>
  <si>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</si>
  <si>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</si>
  <si>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</si>
  <si>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</si>
  <si>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</si>
  <si>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</si>
  <si>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</si>
  <si>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</si>
  <si>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</si>
  <si>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</si>
  <si>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</si>
  <si>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</si>
  <si>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</si>
  <si>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</si>
  <si>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</si>
  <si>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</si>
  <si>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</si>
  <si>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</si>
  <si>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</si>
  <si>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</si>
  <si>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</si>
  <si>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</si>
  <si>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</si>
  <si>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</si>
  <si>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</si>
  <si>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</si>
  <si>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</si>
  <si>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</si>
  <si>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</si>
  <si>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</si>
  <si>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</si>
  <si>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</si>
  <si>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</si>
  <si>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</si>
  <si>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</si>
  <si>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</si>
  <si>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</si>
  <si>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</si>
  <si>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</si>
  <si>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</si>
  <si>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</si>
  <si>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</si>
  <si>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</si>
  <si>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</si>
  <si>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</si>
  <si>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</si>
  <si>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</si>
  <si>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</si>
  <si>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</si>
  <si>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</si>
  <si>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</si>
  <si>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</si>
  <si>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</si>
  <si>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</si>
  <si>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</si>
  <si>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</si>
  <si>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</si>
  <si>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</si>
  <si>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</si>
  <si>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</si>
  <si>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</si>
  <si>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</si>
  <si>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</si>
  <si>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</si>
  <si>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</si>
  <si>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</si>
  <si>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</si>
  <si>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</si>
  <si>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</si>
  <si>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</si>
  <si>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</si>
  <si>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</si>
  <si>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</si>
  <si>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</si>
  <si>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</si>
  <si>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</si>
  <si>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</si>
  <si>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</si>
  <si>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</si>
  <si>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</si>
  <si>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</si>
  <si>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</si>
  <si>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</si>
  <si>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</si>
  <si>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</si>
  <si>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</si>
  <si>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</si>
  <si>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</si>
  <si>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</si>
  <si>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</si>
  <si>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</si>
  <si>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</si>
  <si>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</si>
  <si>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</si>
  <si>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</si>
  <si>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</si>
  <si>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</si>
  <si>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</si>
  <si>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</si>
  <si>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</si>
  <si>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</si>
  <si>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</si>
  <si>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</si>
  <si>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</si>
  <si>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</si>
  <si>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</si>
  <si>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</si>
  <si>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</si>
  <si>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</si>
  <si>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</si>
  <si>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</si>
  <si>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</si>
  <si>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</si>
  <si>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</si>
  <si>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</si>
  <si>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</si>
  <si>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</si>
  <si>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</si>
  <si>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</si>
  <si>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</si>
  <si>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</si>
  <si>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</si>
  <si>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</si>
  <si>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</si>
  <si>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</si>
  <si>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</si>
  <si>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</si>
  <si>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</si>
  <si>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</si>
  <si>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</si>
  <si>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</si>
  <si>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</si>
  <si>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</si>
  <si>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</si>
  <si>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</si>
  <si>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</si>
  <si>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</si>
  <si>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</si>
  <si>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</si>
  <si>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</si>
  <si>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</si>
  <si>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</si>
  <si>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</si>
  <si>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</si>
  <si>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</si>
  <si>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</si>
  <si>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</si>
  <si>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</si>
  <si>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</si>
  <si>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</si>
  <si>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</si>
  <si>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</si>
  <si>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</si>
  <si>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</si>
  <si>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</si>
  <si>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</si>
  <si>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</si>
  <si>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</si>
  <si>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</si>
  <si>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</si>
  <si>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</si>
  <si>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</si>
  <si>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</si>
  <si>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</si>
  <si>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</si>
  <si>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</si>
  <si>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</si>
  <si>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</si>
  <si>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</si>
  <si>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</si>
  <si>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</si>
  <si>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</si>
  <si>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</si>
  <si>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</si>
  <si>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</si>
  <si>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</si>
  <si>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</si>
  <si>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</si>
  <si>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</si>
  <si>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</si>
  <si>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</si>
  <si>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</si>
  <si>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</si>
  <si>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</si>
  <si>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</si>
  <si>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</si>
  <si>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</si>
  <si>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</si>
  <si>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</si>
  <si>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</si>
  <si>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</si>
  <si>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</si>
  <si>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</si>
  <si>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</si>
  <si>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</si>
  <si>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</si>
  <si>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</si>
  <si>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</si>
  <si>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</si>
  <si>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</si>
  <si>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</si>
  <si>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</si>
  <si>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</si>
  <si>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</si>
  <si>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</si>
  <si>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</si>
  <si>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</si>
  <si>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</si>
  <si>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</si>
  <si>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</si>
  <si>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</si>
  <si>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</si>
  <si>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</si>
  <si>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</si>
  <si>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</si>
  <si>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</si>
  <si>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</si>
  <si>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</si>
  <si>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</si>
  <si>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</si>
  <si>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</si>
  <si>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</si>
  <si>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</si>
  <si>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</si>
  <si>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</si>
  <si>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</si>
  <si>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</si>
  <si>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</si>
  <si>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</si>
  <si>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</si>
  <si>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</si>
  <si>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</si>
  <si>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</si>
  <si>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</si>
  <si>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</si>
  <si>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</si>
  <si>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</si>
  <si>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</si>
  <si>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</si>
  <si>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</si>
  <si>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</si>
  <si>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</si>
  <si>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</si>
  <si>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</si>
  <si>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</si>
  <si>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</si>
  <si>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</si>
  <si>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</si>
  <si>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</si>
  <si>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</si>
  <si>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</si>
  <si>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</si>
  <si>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</si>
  <si>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</si>
  <si>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</si>
  <si>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</si>
  <si>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</si>
  <si>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</si>
  <si>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</si>
  <si>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</si>
  <si>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</si>
  <si>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</si>
  <si>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</si>
  <si>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</si>
  <si>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</si>
  <si>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</si>
  <si>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</si>
  <si>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</si>
  <si>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</si>
  <si>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</si>
  <si>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</si>
  <si>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</si>
  <si>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</si>
  <si>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</si>
  <si>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</si>
  <si>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</si>
  <si>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</si>
  <si>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</si>
  <si>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</si>
  <si>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</si>
  <si>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</si>
  <si>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</si>
  <si>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</si>
  <si>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</si>
  <si>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</si>
  <si>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</si>
  <si>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</si>
  <si>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</si>
  <si>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</si>
  <si>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</si>
  <si>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</si>
  <si>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</si>
  <si>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</si>
  <si>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</si>
  <si>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</si>
  <si>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</si>
  <si>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</si>
  <si>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</si>
  <si>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</si>
  <si>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</si>
  <si>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</si>
  <si>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</si>
  <si>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</si>
  <si>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</si>
  <si>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</si>
  <si>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</si>
  <si>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</si>
  <si>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</si>
  <si>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</si>
  <si>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</si>
  <si>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</si>
  <si>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</si>
  <si>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</si>
  <si>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</si>
  <si>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</si>
  <si>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</si>
  <si>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</si>
  <si>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</si>
  <si>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</si>
  <si>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</si>
  <si>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</si>
  <si>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</si>
  <si>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</si>
  <si>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</si>
  <si>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</si>
  <si>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</si>
  <si>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</si>
  <si>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</si>
  <si>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</si>
  <si>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</si>
  <si>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</si>
  <si>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</si>
  <si>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</si>
  <si>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</si>
  <si>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</si>
  <si>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</si>
  <si>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</si>
  <si>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</si>
  <si>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</si>
  <si>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</si>
  <si>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</si>
  <si>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</si>
  <si>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</si>
  <si>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</si>
  <si>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</si>
  <si>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</si>
  <si>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</si>
  <si>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</si>
  <si>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</si>
  <si>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</si>
  <si>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</si>
  <si>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</si>
  <si>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</si>
  <si>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</si>
  <si>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</si>
  <si>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</si>
  <si>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</si>
  <si>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</si>
  <si>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</si>
  <si>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</si>
  <si>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</si>
  <si>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</si>
  <si>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</si>
  <si>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</si>
  <si>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</si>
  <si>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</si>
  <si>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</si>
  <si>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</si>
  <si>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</si>
  <si>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</si>
  <si>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</si>
  <si>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</si>
  <si>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</si>
  <si>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</si>
  <si>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</si>
  <si>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</si>
  <si>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</si>
  <si>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</si>
  <si>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</si>
  <si>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</si>
  <si>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</si>
  <si>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</si>
  <si>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</si>
  <si>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</si>
  <si>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</si>
  <si>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</si>
  <si>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</si>
  <si>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</si>
  <si>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</si>
  <si>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</si>
  <si>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</si>
  <si>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</si>
  <si>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</si>
  <si>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</si>
  <si>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</si>
  <si>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</si>
  <si>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</si>
  <si>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</si>
  <si>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</si>
  <si>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</si>
  <si>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</si>
  <si>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</si>
  <si>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</si>
  <si>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</si>
  <si>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</si>
  <si>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</si>
  <si>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</si>
  <si>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</si>
  <si>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</si>
  <si>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</si>
  <si>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</si>
  <si>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</si>
  <si>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</si>
  <si>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</si>
  <si>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</si>
  <si>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</si>
  <si>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</si>
  <si>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</si>
  <si>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</si>
  <si>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</si>
  <si>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</si>
  <si>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</si>
  <si>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</si>
  <si>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</si>
  <si>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</si>
  <si>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</si>
  <si>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</si>
  <si>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</si>
  <si>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</si>
  <si>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</si>
  <si>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</si>
  <si>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</si>
  <si>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</si>
  <si>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</si>
  <si>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</si>
  <si>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</si>
  <si>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</si>
  <si>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</si>
  <si>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</si>
  <si>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</si>
  <si>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</si>
  <si>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</si>
  <si>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</si>
  <si>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</si>
  <si>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</si>
  <si>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</si>
  <si>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</si>
  <si>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</si>
  <si>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</si>
  <si>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</si>
  <si>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</si>
  <si>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</si>
  <si>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</si>
  <si>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</si>
  <si>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</si>
  <si>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</si>
  <si>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</si>
  <si>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</si>
  <si>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</si>
  <si>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</si>
  <si>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</si>
  <si>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</si>
  <si>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</si>
  <si>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</si>
  <si>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</si>
  <si>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</si>
  <si>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</si>
  <si>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</si>
  <si>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</si>
  <si>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</si>
  <si>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</si>
  <si>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</si>
  <si>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</si>
  <si>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</si>
  <si>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</si>
  <si>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</si>
  <si>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</si>
  <si>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</si>
  <si>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</si>
  <si>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</si>
  <si>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</si>
  <si>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</si>
  <si>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</si>
  <si>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</si>
  <si>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</si>
  <si>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</si>
  <si>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</si>
  <si>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</si>
  <si>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</si>
  <si>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</si>
  <si>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</si>
  <si>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</si>
  <si>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</si>
  <si>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</si>
  <si>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</si>
  <si>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</si>
  <si>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</si>
  <si>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</si>
  <si>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</si>
  <si>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</si>
  <si>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</si>
  <si>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</si>
  <si>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</si>
  <si>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</si>
  <si>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</si>
  <si>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</si>
  <si>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</si>
  <si>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</si>
  <si>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</si>
  <si>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</si>
  <si>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</si>
  <si>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</si>
  <si>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</si>
  <si>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</si>
  <si>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</si>
  <si>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</si>
  <si>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</si>
  <si>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</si>
  <si>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</si>
  <si>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</si>
  <si>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</si>
  <si>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</si>
  <si>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</si>
  <si>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</si>
  <si>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</si>
  <si>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</si>
  <si>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</si>
  <si>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</si>
  <si>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</si>
  <si>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</si>
  <si>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</si>
  <si>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</si>
  <si>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</si>
  <si>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</si>
  <si>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</si>
  <si>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</si>
  <si>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</si>
  <si>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</si>
  <si>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</si>
  <si>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</si>
  <si>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</si>
  <si>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</si>
  <si>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</si>
  <si>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</si>
  <si>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</si>
  <si>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</si>
  <si>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</si>
  <si>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</si>
  <si>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</si>
  <si>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</si>
  <si>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</si>
  <si>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</si>
  <si>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</si>
  <si>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</si>
  <si>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</si>
  <si>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</si>
  <si>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</si>
  <si>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</si>
  <si>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</si>
  <si>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</si>
  <si>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</si>
  <si>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</si>
  <si>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</si>
  <si>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</si>
  <si>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</si>
  <si>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</si>
  <si>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</si>
  <si>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</si>
  <si>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</si>
  <si>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</si>
  <si>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</si>
  <si>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</si>
  <si>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</si>
  <si>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</si>
  <si>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</si>
  <si>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</si>
  <si>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</si>
  <si>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</si>
  <si>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</si>
  <si>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</si>
  <si>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</si>
  <si>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</si>
  <si>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</si>
  <si>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</si>
  <si>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</si>
  <si>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</si>
  <si>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</si>
  <si>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</si>
  <si>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</si>
  <si>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</si>
  <si>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</si>
  <si>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</si>
  <si>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</si>
  <si>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</si>
  <si>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</si>
  <si>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</si>
  <si>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</si>
  <si>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</si>
  <si>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</si>
  <si>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</si>
  <si>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</si>
  <si>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</si>
  <si>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</si>
  <si>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</si>
  <si>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</si>
  <si>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</si>
  <si>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</si>
  <si>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</si>
  <si>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</si>
  <si>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</si>
  <si>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</si>
  <si>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</si>
  <si>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</si>
  <si>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</si>
  <si>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</si>
  <si>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</si>
  <si>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</si>
  <si>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</si>
  <si>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</si>
  <si>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</si>
  <si>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</si>
  <si>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</si>
  <si>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</si>
  <si>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</si>
  <si>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</si>
  <si>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</si>
  <si>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</si>
  <si>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</si>
  <si>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</si>
  <si>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</si>
  <si>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</si>
  <si>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</si>
  <si>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</si>
  <si>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</si>
  <si>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</si>
  <si>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</si>
  <si>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</si>
  <si>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</si>
  <si>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</si>
  <si>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</si>
  <si>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</si>
  <si>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</si>
  <si>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</si>
  <si>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</si>
  <si>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</si>
  <si>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</si>
  <si>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</si>
  <si>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</si>
  <si>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</si>
  <si>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</si>
  <si>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</si>
  <si>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</si>
  <si>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</si>
  <si>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</si>
  <si>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</si>
  <si>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</si>
  <si>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</si>
  <si>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</si>
  <si>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</si>
  <si>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</si>
  <si>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</si>
  <si>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</si>
  <si>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</si>
  <si>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</si>
  <si>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</si>
  <si>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</si>
  <si>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</si>
  <si>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</si>
  <si>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</si>
  <si>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</si>
  <si>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</si>
  <si>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</si>
  <si>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</si>
  <si>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</si>
  <si>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</si>
  <si>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</si>
  <si>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</si>
  <si>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</si>
  <si>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</si>
  <si>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</si>
  <si>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</si>
  <si>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</si>
  <si>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</si>
  <si>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</si>
  <si>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</si>
  <si>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</si>
  <si>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</si>
  <si>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</si>
  <si>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</si>
  <si>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</si>
  <si>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</si>
  <si>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</si>
  <si>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</si>
  <si>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</si>
  <si>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</si>
  <si>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</si>
  <si>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</si>
  <si>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</si>
  <si>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</si>
  <si>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</si>
  <si>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</si>
  <si>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</si>
  <si>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</si>
  <si>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</si>
  <si>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</si>
  <si>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</si>
  <si>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</si>
  <si>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</si>
  <si>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</si>
  <si>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</si>
  <si>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</si>
  <si>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</si>
  <si>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</si>
  <si>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</si>
  <si>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</si>
  <si>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</si>
  <si>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</si>
  <si>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</si>
  <si>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</si>
  <si>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</si>
  <si>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</si>
  <si>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</si>
  <si>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</si>
  <si>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</si>
  <si>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</si>
  <si>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</si>
  <si>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</si>
  <si>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</si>
  <si>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</si>
  <si>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</si>
  <si>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</si>
  <si>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</si>
  <si>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</si>
  <si>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</si>
  <si>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</si>
  <si>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</si>
  <si>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</si>
  <si>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</si>
  <si>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</si>
  <si>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</si>
  <si>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</si>
  <si>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</si>
  <si>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</si>
  <si>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</si>
  <si>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</si>
  <si>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</si>
  <si>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</si>
  <si>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</si>
  <si>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</si>
  <si>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</si>
  <si>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</si>
  <si>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</si>
  <si>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</si>
  <si>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</si>
  <si>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</si>
  <si>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</si>
  <si>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</si>
  <si>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</si>
  <si>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</si>
  <si>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</si>
  <si>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</si>
  <si>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</si>
  <si>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</si>
  <si>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</si>
  <si>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</si>
  <si>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</si>
  <si>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</si>
  <si>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</si>
  <si>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</si>
  <si>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</si>
  <si>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</si>
  <si>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</si>
  <si>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</si>
  <si>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</si>
  <si>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</si>
  <si>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</si>
  <si>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</si>
  <si>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</si>
  <si>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</si>
  <si>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</si>
  <si>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</si>
  <si>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</si>
  <si>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</si>
  <si>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</si>
  <si>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</si>
  <si>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</si>
  <si>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</si>
  <si>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</si>
  <si>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</si>
  <si>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</si>
  <si>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</si>
  <si>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</si>
  <si>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</si>
  <si>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</si>
  <si>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</si>
  <si>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</si>
  <si>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</si>
  <si>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</si>
  <si>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</si>
  <si>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</si>
  <si>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</si>
  <si>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</si>
  <si>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</si>
  <si>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</si>
  <si>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</si>
  <si>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</si>
  <si>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</si>
  <si>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</si>
  <si>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</si>
  <si>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</si>
  <si>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</si>
  <si>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</si>
  <si>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</si>
  <si>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</si>
  <si>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</si>
  <si>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</si>
  <si>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</si>
  <si>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</si>
  <si>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</si>
  <si>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</si>
  <si>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</si>
  <si>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</si>
  <si>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</si>
  <si>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</si>
  <si>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</si>
  <si>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</si>
  <si>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</si>
  <si>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</si>
  <si>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</si>
  <si>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</si>
  <si>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</si>
  <si>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</si>
  <si>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</si>
  <si>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</si>
  <si>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</si>
  <si>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</si>
  <si>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</si>
  <si>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</si>
  <si>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</si>
  <si>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</si>
  <si>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</si>
  <si>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</si>
  <si>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</si>
  <si>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</si>
  <si>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</si>
  <si>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</si>
  <si>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</si>
  <si>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</si>
  <si>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</si>
  <si>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</si>
  <si>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</si>
  <si>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</si>
  <si>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</si>
  <si>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</si>
  <si>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</si>
  <si>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</si>
  <si>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</si>
  <si>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</si>
  <si>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</si>
  <si>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</si>
  <si>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</si>
  <si>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</si>
  <si>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</si>
  <si>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</si>
  <si>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</si>
  <si>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</si>
  <si>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</si>
  <si>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</si>
  <si>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</si>
  <si>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</si>
  <si>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</si>
  <si>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</si>
  <si>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</si>
  <si>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</si>
  <si>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</si>
  <si>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</si>
  <si>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</si>
  <si>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</si>
  <si>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</si>
  <si>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</si>
  <si>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</si>
  <si>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</si>
  <si>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</si>
  <si>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</si>
  <si>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</si>
  <si>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</si>
  <si>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</si>
  <si>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</si>
  <si>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</si>
  <si>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</si>
  <si>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</si>
  <si>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</si>
  <si>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</si>
  <si>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</si>
  <si>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</si>
  <si>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</si>
  <si>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</si>
  <si>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</si>
  <si>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</si>
  <si>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</si>
  <si>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</si>
  <si>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</si>
  <si>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</si>
  <si>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</si>
  <si>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</si>
  <si>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</si>
  <si>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</si>
  <si>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</si>
  <si>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</si>
  <si>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</si>
  <si>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</si>
  <si>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</si>
  <si>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</si>
  <si>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</si>
  <si>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</si>
  <si>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</si>
  <si>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</si>
  <si>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</si>
  <si>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</si>
  <si>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</si>
  <si>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</si>
  <si>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</si>
  <si>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</si>
  <si>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</si>
  <si>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</si>
  <si>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</si>
  <si>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</si>
  <si>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</si>
  <si>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</si>
  <si>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</si>
  <si>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</si>
  <si>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</si>
  <si>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</si>
  <si>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</si>
  <si>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</si>
  <si>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</si>
  <si>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</si>
  <si>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</si>
  <si>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</si>
  <si>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</si>
  <si>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</si>
  <si>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</si>
  <si>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</si>
  <si>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</si>
  <si>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</si>
  <si>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</si>
  <si>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</si>
  <si>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</si>
  <si>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</si>
  <si>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</si>
  <si>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</si>
  <si>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</si>
  <si>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</si>
  <si>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</si>
  <si>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</si>
  <si>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</si>
  <si>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</si>
  <si>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</si>
  <si>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</si>
  <si>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</si>
  <si>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</si>
  <si>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</si>
  <si>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</si>
  <si>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</si>
  <si>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</si>
  <si>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</si>
  <si>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</si>
  <si>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</si>
  <si>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</si>
  <si>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</si>
  <si>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</si>
  <si>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</si>
  <si>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</si>
  <si>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</si>
  <si>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</si>
  <si>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</si>
  <si>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</si>
  <si>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</si>
  <si>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</si>
  <si>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</si>
  <si>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</si>
  <si>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</si>
  <si>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</si>
  <si>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</si>
  <si>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</si>
  <si>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</si>
  <si>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</si>
  <si>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</si>
  <si>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</si>
  <si>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</si>
  <si>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</si>
  <si>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</si>
  <si>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</si>
  <si>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</si>
  <si>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</si>
  <si>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</si>
  <si>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</si>
  <si>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</si>
  <si>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</si>
  <si>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</si>
  <si>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</si>
  <si>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</si>
  <si>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</si>
  <si>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</si>
  <si>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</si>
  <si>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</si>
  <si>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</si>
  <si>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</si>
  <si>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</si>
  <si>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</si>
  <si>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</si>
  <si>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</si>
  <si>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</si>
  <si>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</si>
  <si>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</si>
  <si>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</si>
  <si>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</si>
  <si>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</si>
  <si>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</si>
  <si>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</si>
  <si>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</si>
  <si>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</si>
  <si>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</si>
  <si>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</si>
  <si>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</si>
  <si>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</si>
  <si>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</si>
  <si>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</si>
  <si>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</si>
  <si>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</si>
  <si>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</si>
  <si>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</si>
  <si>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</si>
  <si>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</si>
  <si>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</si>
  <si>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</si>
  <si>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</si>
  <si>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</si>
  <si>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</si>
  <si>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</si>
  <si>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</si>
  <si>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</si>
  <si>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</si>
  <si>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</si>
  <si>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</si>
  <si>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</si>
  <si>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</si>
  <si>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</si>
  <si>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</si>
  <si>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</si>
  <si>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</si>
  <si>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</si>
  <si>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</si>
  <si>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</si>
  <si>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</si>
  <si>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</si>
  <si>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</si>
  <si>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</si>
  <si>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</si>
  <si>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</si>
  <si>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</si>
  <si>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</si>
  <si>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</si>
  <si>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</si>
  <si>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</si>
  <si>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</si>
  <si>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</si>
  <si>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</si>
  <si>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</si>
  <si>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</si>
  <si>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</si>
  <si>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</si>
  <si>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</si>
  <si>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</si>
  <si>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</si>
  <si>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</si>
  <si>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</si>
  <si>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</si>
  <si>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</si>
  <si>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</si>
  <si>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</si>
  <si>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</si>
  <si>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</si>
  <si>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</si>
  <si>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</si>
  <si>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</si>
  <si>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</si>
  <si>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</si>
  <si>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</si>
  <si>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</si>
  <si>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</si>
  <si>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</si>
  <si>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</si>
  <si>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</si>
  <si>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</si>
  <si>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</si>
  <si>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</si>
  <si>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</si>
  <si>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</si>
  <si>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</si>
  <si>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</si>
  <si>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</si>
  <si>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</si>
  <si>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</si>
  <si>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</si>
  <si>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</si>
  <si>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</si>
  <si>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</si>
  <si>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</si>
  <si>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</si>
  <si>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</si>
  <si>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</si>
  <si>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</si>
  <si>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</si>
  <si>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</si>
  <si>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</si>
  <si>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</si>
  <si>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</si>
  <si>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</si>
  <si>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</si>
  <si>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</si>
  <si>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</si>
  <si>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</si>
  <si>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</si>
  <si>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</si>
  <si>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</si>
  <si>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</si>
  <si>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</si>
  <si>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</si>
  <si>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</si>
  <si>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</si>
  <si>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</si>
  <si>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</si>
  <si>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</si>
  <si>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</si>
  <si>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</si>
  <si>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</si>
  <si>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</si>
  <si>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</si>
  <si>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</si>
  <si>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</si>
  <si>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</si>
  <si>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</si>
  <si>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</si>
  <si>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</si>
  <si>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</si>
  <si>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</si>
  <si>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</si>
  <si>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</si>
  <si>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</si>
  <si>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</si>
  <si>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</si>
  <si>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</si>
  <si>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</si>
  <si>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</si>
  <si>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</si>
  <si>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</si>
  <si>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</si>
  <si>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</si>
  <si>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</si>
  <si>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</si>
  <si>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</si>
  <si>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</si>
  <si>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</si>
  <si>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</si>
  <si>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</si>
  <si>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</si>
  <si>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</si>
  <si>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</si>
  <si>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</si>
  <si>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</si>
  <si>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</si>
  <si>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</si>
  <si>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</si>
  <si>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</si>
  <si>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</si>
  <si>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</si>
  <si>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</si>
  <si>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</si>
  <si>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</si>
  <si>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</si>
  <si>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</si>
  <si>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</si>
  <si>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</si>
  <si>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</si>
  <si>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</si>
  <si>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</si>
  <si>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</si>
  <si>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</si>
  <si>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</si>
  <si>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</si>
  <si>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</si>
  <si>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</si>
  <si>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</si>
  <si>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</si>
  <si>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</si>
  <si>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</si>
  <si>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</si>
  <si>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</si>
  <si>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</si>
  <si>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</si>
  <si>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</si>
  <si>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</si>
  <si>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</si>
  <si>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</si>
  <si>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</si>
  <si>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</si>
  <si>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</si>
  <si>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</si>
  <si>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</si>
  <si>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</si>
  <si>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</si>
  <si>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</si>
  <si>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</si>
  <si>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</si>
  <si>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</si>
  <si>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</si>
  <si>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</si>
  <si>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</si>
  <si>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</si>
  <si>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</si>
  <si>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</si>
  <si>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</si>
  <si>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</si>
  <si>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</si>
  <si>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</si>
  <si>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</si>
  <si>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</si>
  <si>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</si>
  <si>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</si>
  <si>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</si>
  <si>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</si>
  <si>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</si>
  <si>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</si>
  <si>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</si>
  <si>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</si>
  <si>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</si>
  <si>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</si>
  <si>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</si>
  <si>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</si>
  <si>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</si>
  <si>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</si>
  <si>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</si>
  <si>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</si>
  <si>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</si>
  <si>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</si>
  <si>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</si>
  <si>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</si>
  <si>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</si>
  <si>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</si>
  <si>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</si>
  <si>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</si>
  <si>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</si>
  <si>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</si>
  <si>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</si>
  <si>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</si>
  <si>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</si>
  <si>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</si>
  <si>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</si>
  <si>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</si>
  <si>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</si>
  <si>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</si>
  <si>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</si>
  <si>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</si>
  <si>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</si>
  <si>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</si>
  <si>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</si>
  <si>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</si>
  <si>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</si>
  <si>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</si>
  <si>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</si>
  <si>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</si>
  <si>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</si>
  <si>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</si>
  <si>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</si>
  <si>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</si>
  <si>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</si>
  <si>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</si>
  <si>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</si>
  <si>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</si>
  <si>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</si>
  <si>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</si>
  <si>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</si>
  <si>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</si>
  <si>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</si>
  <si>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</si>
  <si>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</si>
  <si>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</si>
  <si>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</si>
  <si>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</si>
  <si>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</si>
  <si>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</si>
  <si>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</si>
  <si>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</si>
  <si>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</si>
  <si>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</si>
  <si>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</si>
  <si>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</si>
  <si>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</si>
  <si>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</si>
  <si>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</si>
  <si>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</si>
  <si>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</si>
  <si>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</si>
  <si>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</si>
  <si>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</si>
  <si>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</si>
  <si>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</si>
  <si>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</si>
  <si>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</si>
  <si>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</si>
  <si>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</si>
  <si>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</si>
  <si>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</si>
  <si>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</si>
  <si>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</si>
  <si>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</si>
  <si>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</si>
  <si>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</si>
  <si>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</si>
  <si>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</si>
  <si>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</si>
  <si>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</si>
  <si>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</si>
  <si>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</si>
  <si>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</si>
  <si>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</si>
  <si>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</si>
  <si>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</si>
  <si>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</si>
  <si>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</si>
  <si>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</si>
  <si>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</si>
  <si>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</si>
  <si>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</si>
  <si>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</si>
  <si>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</si>
  <si>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</si>
  <si>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</si>
  <si>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</si>
  <si>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</si>
  <si>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</si>
  <si>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</si>
  <si>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</si>
  <si>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</si>
  <si>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</si>
  <si>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</si>
  <si>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</si>
  <si>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</si>
  <si>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</si>
  <si>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</si>
  <si>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</si>
  <si>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</si>
  <si>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</si>
  <si>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</si>
  <si>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</si>
  <si>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</si>
  <si>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</si>
  <si>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</si>
  <si>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</si>
  <si>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</si>
  <si>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</si>
  <si>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</si>
  <si>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</si>
  <si>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</si>
  <si>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</si>
  <si>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</si>
  <si>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</si>
  <si>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</si>
  <si>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</si>
  <si>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</si>
  <si>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</si>
  <si>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</si>
  <si>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</si>
  <si>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</si>
  <si>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</si>
  <si>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</si>
  <si>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</si>
  <si>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</si>
  <si>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</si>
  <si>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</si>
  <si>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</si>
  <si>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</si>
  <si>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</si>
  <si>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</si>
  <si>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</si>
  <si>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</si>
  <si>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</si>
  <si>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</si>
  <si>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</si>
  <si>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</si>
  <si>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</si>
  <si>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</si>
  <si>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</si>
  <si>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</si>
  <si>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</si>
  <si>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</si>
  <si>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</si>
  <si>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</si>
  <si>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</si>
  <si>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</si>
  <si>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</si>
  <si>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</si>
  <si>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</si>
  <si>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</si>
  <si>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</si>
  <si>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</si>
  <si>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</si>
  <si>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</si>
  <si>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</si>
  <si>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</si>
  <si>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</si>
  <si>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</si>
  <si>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</si>
  <si>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</si>
  <si>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</si>
  <si>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</si>
  <si>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</si>
  <si>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</si>
  <si>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</si>
  <si>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</si>
  <si>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</si>
  <si>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</si>
  <si>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</si>
  <si>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</si>
  <si>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</si>
  <si>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</si>
  <si>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</si>
  <si>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</si>
  <si>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</si>
  <si>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</si>
  <si>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</si>
  <si>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</si>
  <si>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</si>
  <si>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</si>
  <si>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</si>
  <si>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</si>
  <si>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</si>
  <si>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</si>
  <si>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</si>
  <si>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</si>
  <si>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</si>
  <si>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</si>
  <si>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</si>
  <si>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</si>
  <si>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</si>
  <si>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</si>
  <si>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</si>
  <si>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</si>
  <si>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</si>
  <si>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</si>
  <si>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</si>
  <si>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</si>
  <si>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</si>
  <si>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</si>
  <si>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</si>
  <si>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</si>
  <si>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</si>
  <si>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</si>
  <si>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</si>
  <si>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</si>
  <si>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</si>
  <si>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</si>
  <si>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</si>
  <si>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</si>
  <si>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</si>
  <si>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</si>
  <si>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</si>
  <si>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</si>
  <si>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</si>
  <si>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</si>
  <si>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</si>
  <si>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</si>
  <si>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</si>
  <si>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</si>
  <si>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</si>
  <si>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</si>
  <si>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</si>
  <si>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</si>
  <si>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</si>
  <si>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</si>
  <si>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</si>
  <si>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</si>
  <si>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</si>
  <si>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</si>
  <si>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</si>
  <si>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</si>
  <si>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</si>
  <si>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</si>
  <si>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</si>
  <si>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</si>
  <si>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</si>
  <si>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</si>
  <si>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</si>
  <si>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</si>
  <si>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</si>
  <si>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</si>
  <si>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</si>
  <si>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</si>
  <si>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</si>
  <si>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</si>
  <si>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</si>
  <si>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</si>
  <si>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</si>
  <si>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</si>
  <si>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</si>
  <si>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</si>
  <si>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</si>
  <si>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</si>
  <si>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</si>
  <si>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</si>
  <si>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</si>
  <si>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</si>
  <si>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</si>
  <si>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</si>
  <si>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</si>
  <si>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</si>
  <si>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</si>
  <si>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</si>
  <si>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</si>
  <si>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</si>
  <si>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</si>
  <si>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</si>
  <si>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</si>
  <si>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</si>
  <si>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</si>
  <si>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</si>
  <si>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</si>
  <si>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</si>
  <si>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</si>
  <si>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</si>
  <si>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</si>
  <si>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</si>
  <si>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</si>
  <si>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</si>
  <si>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</si>
  <si>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</si>
  <si>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</si>
  <si>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</si>
  <si>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</si>
  <si>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</si>
  <si>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</si>
  <si>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</si>
  <si>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</si>
  <si>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</si>
  <si>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</si>
  <si>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</si>
  <si>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</si>
  <si>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</si>
  <si>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</si>
  <si>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</si>
  <si>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</si>
  <si>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</si>
  <si>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</si>
  <si>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</si>
  <si>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</si>
  <si>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</si>
  <si>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</si>
  <si>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</si>
  <si>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</si>
  <si>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</si>
  <si>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</si>
  <si>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</si>
  <si>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</si>
  <si>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</si>
  <si>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</si>
  <si>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</si>
  <si>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</si>
  <si>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</si>
  <si>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</si>
  <si>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</si>
  <si>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</si>
  <si>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</si>
  <si>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</si>
  <si>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</si>
  <si>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</si>
  <si>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</si>
  <si>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</si>
  <si>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</si>
  <si>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</si>
  <si>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</si>
  <si>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</si>
  <si>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</si>
  <si>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</si>
  <si>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</si>
  <si>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</si>
  <si>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</si>
  <si>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</si>
  <si>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</si>
  <si>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</si>
  <si>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</si>
  <si>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</si>
  <si>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</si>
  <si>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</si>
  <si>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</si>
  <si>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</si>
  <si>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</si>
  <si>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</si>
  <si>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</si>
  <si>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</si>
  <si>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</si>
  <si>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</si>
  <si>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</si>
  <si>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</si>
  <si>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</si>
  <si>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</si>
  <si>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</si>
  <si>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</si>
  <si>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</si>
  <si>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</si>
  <si>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</si>
  <si>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</si>
  <si>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</si>
  <si>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</si>
  <si>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</si>
  <si>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</si>
  <si>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</si>
  <si>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</si>
  <si>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</si>
  <si>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</si>
  <si>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</si>
  <si>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</si>
  <si>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</si>
  <si>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</si>
  <si>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</si>
  <si>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</si>
  <si>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</si>
  <si>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</si>
  <si>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</si>
  <si>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</si>
  <si>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</si>
  <si>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</si>
  <si>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</si>
  <si>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</si>
  <si>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</si>
  <si>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</si>
  <si>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</si>
  <si>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</si>
  <si>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</si>
  <si>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</si>
  <si>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</si>
  <si>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</si>
  <si>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</si>
  <si>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</si>
  <si>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</si>
  <si>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</si>
  <si>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</si>
  <si>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</si>
  <si>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</si>
  <si>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</si>
  <si>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</si>
  <si>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</si>
  <si>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</si>
  <si>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</si>
  <si>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</si>
  <si>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</si>
  <si>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</si>
  <si>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</si>
  <si>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</si>
  <si>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</si>
  <si>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</si>
  <si>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</si>
  <si>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</si>
  <si>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</si>
  <si>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</si>
  <si>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</si>
  <si>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</si>
  <si>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</si>
  <si>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</si>
  <si>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</si>
  <si>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</si>
  <si>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</si>
  <si>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</si>
  <si>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</si>
  <si>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</si>
  <si>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</si>
  <si>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</si>
  <si>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</si>
  <si>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</si>
  <si>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</si>
  <si>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</si>
  <si>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</si>
  <si>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</si>
  <si>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</si>
  <si>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</si>
  <si>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</si>
  <si>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</si>
  <si>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</si>
  <si>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</si>
  <si>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</si>
  <si>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</si>
  <si>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</si>
  <si>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</si>
  <si>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</si>
  <si>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</si>
  <si>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</si>
  <si>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</si>
  <si>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</si>
  <si>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</si>
  <si>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</si>
  <si>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</si>
  <si>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</si>
  <si>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</si>
  <si>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</si>
  <si>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</si>
  <si>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</si>
  <si>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</si>
  <si>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</si>
  <si>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</si>
  <si>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</si>
  <si>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</si>
  <si>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</si>
  <si>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</si>
  <si>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</si>
  <si>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</si>
  <si>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</si>
  <si>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</si>
  <si>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</si>
  <si>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</si>
  <si>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</si>
  <si>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</si>
  <si>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</si>
  <si>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</si>
  <si>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</si>
  <si>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</si>
  <si>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</si>
  <si>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</si>
  <si>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</si>
  <si>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</si>
  <si>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</si>
  <si>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</si>
  <si>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</si>
  <si>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</si>
  <si>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</si>
  <si>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</si>
  <si>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</si>
  <si>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</si>
  <si>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</si>
  <si>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</si>
  <si>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</si>
  <si>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</si>
  <si>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</si>
  <si>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</si>
  <si>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</si>
  <si>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</si>
  <si>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</si>
  <si>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</si>
  <si>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</si>
  <si>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</si>
  <si>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</si>
  <si>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</si>
  <si>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</si>
  <si>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</si>
  <si>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</si>
  <si>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</si>
  <si>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</si>
  <si>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</si>
  <si>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</si>
  <si>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</si>
  <si>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</si>
  <si>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</si>
  <si>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</si>
  <si>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</si>
  <si>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</si>
  <si>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</si>
  <si>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</si>
  <si>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</si>
  <si>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</si>
  <si>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</si>
  <si>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</si>
  <si>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</si>
  <si>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</si>
  <si>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</si>
  <si>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</si>
  <si>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</si>
  <si>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</si>
  <si>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</si>
  <si>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</si>
  <si>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</si>
  <si>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</si>
  <si>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</si>
  <si>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</si>
  <si>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</si>
  <si>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</si>
  <si>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</si>
  <si>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</si>
  <si>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</si>
  <si>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</si>
  <si>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</si>
  <si>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</si>
  <si>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</si>
  <si>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</si>
  <si>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</si>
  <si>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</si>
  <si>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</si>
  <si>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</si>
  <si>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</si>
  <si>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</si>
  <si>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</si>
  <si>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</si>
  <si>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</si>
  <si>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</si>
  <si>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</si>
  <si>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</si>
  <si>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</si>
  <si>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</si>
  <si>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</si>
  <si>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</si>
  <si>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</si>
  <si>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</si>
  <si>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</si>
  <si>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</si>
  <si>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</si>
  <si>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</si>
  <si>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</si>
  <si>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</si>
  <si>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</si>
  <si>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</si>
  <si>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</si>
  <si>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</si>
  <si>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</si>
  <si>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</si>
  <si>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</si>
  <si>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</si>
  <si>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</si>
  <si>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</si>
  <si>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</si>
  <si>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</si>
  <si>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</si>
  <si>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</si>
  <si>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</si>
  <si>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</si>
  <si>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</si>
  <si>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</si>
  <si>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</si>
  <si>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</si>
  <si>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</si>
  <si>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</si>
  <si>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</si>
  <si>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</si>
  <si>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</si>
  <si>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</si>
  <si>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</si>
  <si>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</si>
  <si>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</si>
  <si>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</si>
  <si>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</si>
  <si>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</si>
  <si>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</si>
  <si>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</si>
  <si>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</si>
  <si>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</si>
  <si>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</si>
  <si>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</si>
  <si>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</si>
  <si>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</si>
  <si>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</si>
  <si>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</si>
  <si>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</si>
  <si>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</si>
  <si>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</si>
  <si>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</si>
  <si>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</si>
  <si>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</si>
  <si>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</si>
  <si>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</si>
  <si>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</si>
  <si>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</si>
  <si>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</si>
  <si>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</si>
  <si>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</si>
  <si>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</si>
  <si>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</si>
  <si>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</si>
  <si>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</si>
  <si>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</si>
  <si>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</si>
  <si>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</si>
  <si>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</si>
  <si>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</si>
  <si>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</si>
  <si>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</si>
  <si>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</si>
  <si>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</si>
  <si>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</si>
  <si>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</si>
  <si>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</si>
  <si>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</si>
  <si>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</si>
  <si>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</si>
  <si>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</si>
  <si>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</si>
  <si>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</si>
  <si>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</si>
  <si>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</si>
  <si>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</si>
  <si>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</si>
  <si>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</si>
  <si>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</si>
  <si>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</si>
  <si>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</si>
  <si>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</si>
  <si>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</si>
  <si>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</si>
  <si>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</si>
  <si>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</si>
  <si>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</si>
  <si>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</si>
  <si>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</si>
  <si>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</si>
  <si>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</si>
  <si>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</si>
  <si>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</si>
  <si>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</si>
  <si>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</si>
  <si>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</si>
  <si>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</si>
  <si>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</si>
  <si>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</si>
  <si>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</si>
  <si>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</si>
  <si>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</si>
  <si>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</si>
  <si>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</si>
  <si>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</si>
  <si>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</si>
  <si>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</si>
  <si>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</si>
  <si>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</si>
  <si>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</si>
  <si>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</si>
  <si>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</si>
  <si>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</si>
  <si>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</si>
  <si>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</si>
  <si>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</si>
  <si>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</si>
  <si>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</si>
  <si>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</si>
  <si>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</si>
  <si>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</si>
  <si>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</si>
  <si>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</si>
  <si>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</si>
  <si>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</si>
  <si>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</si>
  <si>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</si>
  <si>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</si>
  <si>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</si>
  <si>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</si>
  <si>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</si>
  <si>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</si>
  <si>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</si>
  <si>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</si>
  <si>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</si>
  <si>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</si>
  <si>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</si>
  <si>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</si>
  <si>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</si>
  <si>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</si>
  <si>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</si>
  <si>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</si>
  <si>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</si>
  <si>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</si>
  <si>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</si>
  <si>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</si>
  <si>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</si>
  <si>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</si>
  <si>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</si>
  <si>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</si>
  <si>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</si>
  <si>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</si>
  <si>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</si>
  <si>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</si>
  <si>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</si>
  <si>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</si>
  <si>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</si>
  <si>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</si>
  <si>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</si>
  <si>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</si>
  <si>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</si>
  <si>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</si>
  <si>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</si>
  <si>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</si>
  <si>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</si>
  <si>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</si>
  <si>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</si>
  <si>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</si>
  <si>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</si>
  <si>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</si>
  <si>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</si>
  <si>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</si>
  <si>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</si>
  <si>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</si>
  <si>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</si>
  <si>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</si>
  <si>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</si>
  <si>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</si>
  <si>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</si>
  <si>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</si>
  <si>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</si>
  <si>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</si>
  <si>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</si>
  <si>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</si>
  <si>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</si>
  <si>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</si>
  <si>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</si>
  <si>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</si>
  <si>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</si>
  <si>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</si>
  <si>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</si>
  <si>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</si>
  <si>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</si>
  <si>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</si>
  <si>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</si>
  <si>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</si>
  <si>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</si>
  <si>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</si>
  <si>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</si>
  <si>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</si>
  <si>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</si>
  <si>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</si>
  <si>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</si>
  <si>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</si>
  <si>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</si>
  <si>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</si>
  <si>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</si>
  <si>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</si>
  <si>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</si>
  <si>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</si>
  <si>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</si>
  <si>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</si>
  <si>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</si>
  <si>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</si>
  <si>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</si>
  <si>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</si>
  <si>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</si>
  <si>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</si>
  <si>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</si>
  <si>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</si>
  <si>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</si>
  <si>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</si>
  <si>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</si>
  <si>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</si>
  <si>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</si>
  <si>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</si>
  <si>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</si>
  <si>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</si>
  <si>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</si>
  <si>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</si>
  <si>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</si>
  <si>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</si>
  <si>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</si>
  <si>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</si>
  <si>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</si>
  <si>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</si>
  <si>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</si>
  <si>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</si>
  <si>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</si>
  <si>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</si>
  <si>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</si>
  <si>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</si>
  <si>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</si>
  <si>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</si>
  <si>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</si>
  <si>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</si>
  <si>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</si>
  <si>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</si>
  <si>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</si>
  <si>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</si>
  <si>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</si>
  <si>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</si>
  <si>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</si>
  <si>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</si>
  <si>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</si>
  <si>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</si>
  <si>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</si>
  <si>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</si>
  <si>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</si>
  <si>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</si>
  <si>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</si>
  <si>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</si>
  <si>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</si>
  <si>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</si>
  <si>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</si>
  <si>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</si>
  <si>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</si>
  <si>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</si>
  <si>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</si>
  <si>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</si>
  <si>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</si>
  <si>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</si>
  <si>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</si>
  <si>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</si>
  <si>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</si>
  <si>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</si>
  <si>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</si>
  <si>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</si>
  <si>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</si>
  <si>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</si>
  <si>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</si>
  <si>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</si>
  <si>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</si>
  <si>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</si>
  <si>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</si>
  <si>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</si>
  <si>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</si>
  <si>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</si>
  <si>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</si>
  <si>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</si>
  <si>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</si>
  <si>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</si>
  <si>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</si>
  <si>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</si>
  <si>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</si>
  <si>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</si>
  <si>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</si>
  <si>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</si>
  <si>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</si>
  <si>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</si>
  <si>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</si>
  <si>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</si>
  <si>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</si>
  <si>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</si>
  <si>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</si>
  <si>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</si>
  <si>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</si>
  <si>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</si>
  <si>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</si>
  <si>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</si>
  <si>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</si>
  <si>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</si>
  <si>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</si>
  <si>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</si>
  <si>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</si>
  <si>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</si>
  <si>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</si>
  <si>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</si>
  <si>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</si>
  <si>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</si>
  <si>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</si>
  <si>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</si>
  <si>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</si>
  <si>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</si>
  <si>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</si>
  <si>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</si>
  <si>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</si>
  <si>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</si>
  <si>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</si>
  <si>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</si>
  <si>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</si>
  <si>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</si>
  <si>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</si>
  <si>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</si>
  <si>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</si>
  <si>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</si>
  <si>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</si>
  <si>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</si>
  <si>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</si>
  <si>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</si>
  <si>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</si>
  <si>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</si>
  <si>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</si>
  <si>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</si>
  <si>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</si>
  <si>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</si>
  <si>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</si>
  <si>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</si>
  <si>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</si>
  <si>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</si>
  <si>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</si>
  <si>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</si>
  <si>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</si>
  <si>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</si>
  <si>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</si>
  <si>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</si>
  <si>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</si>
  <si>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</si>
  <si>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</si>
  <si>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</si>
  <si>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</si>
  <si>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</si>
  <si>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</si>
  <si>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</si>
  <si>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</si>
  <si>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</si>
  <si>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</si>
  <si>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</si>
  <si>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</si>
  <si>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</si>
  <si>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</si>
  <si>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</si>
  <si>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</si>
  <si>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</si>
  <si>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</si>
  <si>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</si>
  <si>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</si>
  <si>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</si>
  <si>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</si>
  <si>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</si>
  <si>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</si>
  <si>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</si>
  <si>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</si>
  <si>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</si>
  <si>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</si>
  <si>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</si>
  <si>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</si>
  <si>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</si>
  <si>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</si>
  <si>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</si>
  <si>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</si>
  <si>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</si>
  <si>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</si>
  <si>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</si>
  <si>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</si>
  <si>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</si>
  <si>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</si>
  <si>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</si>
  <si>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</si>
  <si>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</si>
  <si>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</si>
  <si>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</si>
  <si>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</si>
  <si>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</si>
  <si>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</si>
  <si>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</si>
  <si>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</si>
  <si>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</si>
  <si>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</si>
  <si>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</si>
  <si>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</si>
  <si>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</si>
  <si>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</si>
  <si>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</si>
  <si>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</si>
  <si>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</si>
  <si>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</si>
  <si>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</si>
  <si>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</si>
  <si>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</si>
  <si>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</si>
  <si>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</si>
  <si>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</si>
  <si>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</si>
  <si>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</si>
  <si>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</si>
  <si>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</si>
  <si>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</si>
  <si>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</si>
  <si>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</si>
  <si>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</si>
  <si>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</si>
  <si>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</si>
  <si>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</si>
  <si>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</si>
  <si>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</si>
  <si>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</si>
  <si>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</si>
  <si>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</si>
  <si>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</si>
  <si>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</si>
  <si>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</si>
  <si>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</si>
  <si>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</si>
  <si>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</si>
  <si>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</si>
  <si>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</si>
  <si>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</si>
  <si>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</si>
  <si>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</si>
  <si>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</si>
  <si>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</si>
  <si>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</si>
  <si>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</si>
  <si>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</si>
  <si>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</si>
  <si>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</si>
  <si>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</si>
  <si>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</si>
  <si>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</si>
  <si>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</si>
  <si>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</si>
  <si>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</si>
  <si>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</si>
  <si>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</si>
  <si>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</si>
  <si>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</si>
  <si>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</si>
  <si>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</si>
  <si>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</si>
  <si>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</si>
  <si>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</si>
  <si>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</si>
  <si>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</si>
  <si>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</si>
  <si>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</si>
  <si>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</si>
  <si>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</si>
  <si>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</si>
  <si>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</si>
  <si>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</si>
  <si>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</si>
  <si>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</si>
  <si>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</si>
  <si>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</si>
  <si>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</si>
  <si>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</si>
  <si>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</si>
  <si>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</si>
  <si>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</si>
  <si>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</si>
  <si>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</si>
  <si>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</si>
  <si>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</si>
  <si>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</si>
  <si>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</si>
  <si>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</si>
  <si>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</si>
  <si>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</si>
  <si>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</si>
  <si>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</si>
  <si>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</si>
  <si>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</si>
  <si>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</si>
  <si>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</si>
  <si>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</si>
  <si>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</si>
  <si>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</si>
  <si>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</si>
  <si>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</si>
  <si>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</si>
  <si>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</si>
  <si>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</si>
  <si>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</si>
  <si>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</si>
  <si>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</si>
  <si>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</si>
  <si>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</si>
  <si>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</si>
  <si>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</si>
  <si>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</si>
  <si>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</si>
  <si>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</si>
  <si>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</si>
  <si>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</si>
  <si>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</si>
  <si>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</si>
  <si>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</si>
  <si>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</si>
  <si>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</si>
  <si>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</si>
  <si>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</si>
  <si>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</si>
  <si>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</si>
  <si>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</si>
  <si>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</si>
  <si>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</si>
  <si>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</si>
  <si>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</si>
  <si>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</si>
  <si>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</si>
  <si>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</si>
  <si>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</si>
  <si>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</si>
  <si>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</si>
  <si>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</si>
  <si>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</si>
  <si>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</si>
  <si>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</si>
  <si>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</si>
  <si>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</si>
  <si>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</si>
  <si>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</si>
  <si>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</si>
  <si>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</si>
  <si>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</si>
  <si>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</si>
  <si>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</si>
  <si>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</si>
  <si>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</si>
  <si>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</si>
  <si>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</si>
  <si>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</si>
  <si>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</si>
  <si>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</si>
  <si>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</si>
  <si>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</si>
  <si>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</si>
  <si>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</si>
  <si>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</si>
  <si>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</si>
  <si>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</si>
  <si>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</si>
  <si>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</si>
  <si>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</si>
  <si>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</si>
  <si>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</si>
  <si>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</si>
  <si>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</si>
  <si>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</si>
  <si>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</si>
  <si>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</si>
  <si>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</si>
  <si>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</si>
  <si>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</si>
  <si>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</si>
  <si>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</si>
  <si>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</si>
  <si>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</si>
  <si>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</si>
  <si>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</si>
  <si>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</si>
  <si>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</si>
  <si>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</si>
  <si>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</si>
  <si>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</si>
  <si>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</si>
  <si>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</si>
  <si>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</si>
  <si>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</si>
  <si>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</si>
  <si>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</si>
  <si>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</si>
  <si>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</si>
  <si>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</si>
  <si>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</si>
  <si>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</si>
  <si>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</si>
  <si>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</si>
  <si>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</si>
  <si>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</si>
  <si>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</si>
  <si>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</si>
  <si>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</si>
  <si>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</si>
  <si>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</si>
  <si>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</si>
  <si>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</si>
  <si>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</si>
  <si>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</si>
  <si>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</si>
  <si>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</si>
  <si>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</si>
  <si>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</si>
  <si>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</si>
  <si>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</si>
  <si>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</si>
  <si>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</si>
  <si>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</si>
  <si>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</si>
  <si>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</si>
  <si>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</si>
  <si>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</si>
  <si>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</si>
  <si>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</si>
  <si>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</si>
  <si>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</si>
  <si>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</si>
  <si>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</si>
  <si>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</si>
  <si>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</si>
  <si>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</si>
  <si>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</si>
  <si>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</si>
  <si>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</si>
  <si>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</si>
  <si>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</si>
  <si>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</si>
  <si>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</si>
  <si>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</si>
  <si>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</si>
  <si>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</si>
  <si>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</si>
  <si>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</si>
  <si>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</si>
  <si>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</si>
  <si>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</si>
  <si>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</si>
  <si>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</si>
  <si>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</si>
  <si>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</si>
  <si>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</si>
  <si>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</si>
  <si>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</si>
  <si>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</si>
  <si>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</si>
  <si>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</si>
  <si>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</si>
  <si>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</si>
  <si>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</si>
  <si>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</si>
  <si>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</si>
  <si>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</si>
  <si>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</si>
  <si>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</si>
  <si>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</si>
  <si>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</si>
  <si>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</si>
  <si>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</si>
  <si>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</si>
  <si>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</si>
  <si>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</si>
  <si>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</si>
  <si>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</si>
  <si>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</si>
  <si>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</si>
  <si>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</si>
  <si>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</si>
  <si>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</si>
  <si>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</si>
  <si>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</si>
  <si>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</si>
  <si>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</si>
  <si>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</si>
  <si>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</si>
  <si>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</si>
  <si>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</si>
  <si>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</si>
  <si>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</si>
  <si>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</si>
  <si>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</si>
  <si>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</si>
  <si>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</si>
  <si>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</si>
  <si>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</si>
  <si>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</si>
  <si>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</si>
  <si>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</si>
  <si>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</si>
  <si>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</si>
  <si>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</si>
  <si>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</si>
  <si>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</si>
  <si>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</si>
  <si>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</si>
  <si>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</si>
  <si>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</si>
  <si>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</si>
  <si>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</si>
  <si>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</si>
  <si>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</si>
  <si>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</si>
  <si>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</si>
  <si>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</si>
  <si>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</si>
  <si>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</si>
  <si>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</si>
  <si>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</si>
  <si>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</si>
  <si>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</si>
  <si>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</si>
  <si>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</si>
  <si>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</si>
  <si>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</si>
  <si>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</si>
  <si>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</si>
  <si>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</si>
  <si>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</si>
  <si>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</si>
  <si>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</si>
  <si>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</si>
  <si>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</si>
  <si>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</si>
  <si>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</si>
  <si>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</si>
  <si>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</si>
  <si>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</si>
  <si>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</si>
  <si>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</si>
  <si>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</si>
  <si>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</si>
  <si>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</si>
  <si>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</si>
  <si>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</si>
  <si>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</si>
  <si>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</si>
  <si>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</si>
  <si>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</si>
  <si>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</si>
  <si>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</si>
  <si>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</si>
  <si>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</si>
  <si>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</si>
  <si>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</si>
  <si>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</si>
  <si>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</si>
  <si>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</si>
  <si>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</si>
  <si>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</si>
  <si>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</si>
  <si>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</si>
  <si>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</si>
  <si>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</si>
  <si>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</si>
  <si>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</si>
  <si>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</si>
  <si>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</si>
  <si>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</si>
  <si>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</si>
  <si>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</si>
  <si>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</si>
  <si>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</si>
  <si>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</si>
  <si>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</si>
  <si>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</si>
  <si>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</si>
  <si>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</si>
  <si>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</si>
  <si>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</si>
  <si>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</si>
  <si>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</si>
  <si>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</si>
  <si>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</si>
  <si>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</si>
  <si>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</si>
  <si>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</si>
  <si>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</si>
  <si>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</si>
  <si>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</si>
  <si>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</si>
  <si>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</si>
  <si>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</si>
  <si>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</si>
  <si>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</si>
  <si>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</si>
  <si>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</si>
  <si>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</si>
  <si>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</si>
  <si>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</si>
  <si>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</si>
  <si>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</si>
  <si>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</si>
  <si>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</si>
  <si>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</si>
  <si>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</si>
  <si>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</si>
  <si>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</si>
  <si>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</si>
  <si>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</si>
  <si>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</si>
  <si>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</si>
  <si>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</si>
  <si>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</si>
  <si>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</si>
  <si>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</si>
  <si>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</si>
  <si>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</si>
  <si>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</si>
  <si>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</si>
  <si>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</si>
  <si>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</si>
  <si>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</si>
  <si>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</si>
  <si>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</si>
  <si>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</si>
  <si>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</si>
  <si>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</si>
  <si>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</si>
  <si>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</si>
  <si>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</si>
  <si>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</si>
  <si>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</si>
  <si>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</si>
  <si>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</si>
  <si>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</si>
  <si>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</si>
  <si>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</si>
  <si>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</si>
  <si>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</si>
  <si>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</si>
  <si>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</si>
  <si>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</si>
  <si>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</si>
  <si>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</si>
  <si>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</si>
  <si>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</si>
  <si>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</si>
  <si>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</si>
  <si>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</si>
  <si>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</si>
  <si>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</si>
  <si>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</si>
  <si>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</si>
  <si>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</si>
  <si>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</si>
  <si>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</si>
  <si>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</si>
  <si>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</si>
  <si>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</si>
  <si>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</si>
  <si>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</si>
  <si>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</si>
  <si>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</si>
  <si>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</si>
  <si>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</si>
  <si>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</si>
  <si>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</si>
  <si>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</si>
  <si>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</si>
  <si>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</si>
  <si>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</si>
  <si>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</si>
  <si>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</si>
  <si>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</si>
  <si>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</si>
  <si>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</si>
  <si>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</si>
  <si>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</si>
  <si>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</si>
  <si>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</si>
  <si>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</si>
  <si>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</si>
  <si>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</si>
  <si>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</si>
  <si>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</si>
  <si>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</si>
  <si>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</si>
  <si>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</si>
  <si>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</si>
  <si>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</si>
  <si>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</si>
  <si>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</si>
  <si>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</si>
  <si>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</si>
  <si>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</si>
  <si>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</si>
  <si>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</si>
  <si>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</si>
  <si>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</si>
  <si>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</si>
  <si>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</si>
  <si>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</si>
  <si>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</si>
  <si>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</si>
  <si>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</si>
  <si>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</si>
  <si>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</si>
  <si>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</si>
  <si>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</si>
  <si>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</si>
  <si>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</si>
  <si>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</si>
  <si>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</si>
  <si>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</si>
  <si>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</si>
  <si>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</si>
  <si>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</si>
  <si>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</si>
  <si>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</si>
  <si>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</si>
  <si>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</si>
  <si>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</si>
  <si>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</si>
  <si>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</si>
  <si>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</si>
  <si>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</si>
  <si>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</si>
  <si>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</si>
  <si>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</si>
  <si>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</si>
  <si>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</si>
  <si>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</si>
  <si>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</si>
  <si>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</si>
  <si>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</si>
  <si>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</si>
  <si>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</si>
  <si>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</si>
  <si>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</si>
  <si>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</si>
  <si>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</si>
  <si>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</si>
  <si>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</si>
  <si>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</si>
  <si>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</si>
  <si>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</si>
  <si>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</si>
  <si>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</si>
  <si>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</si>
  <si>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</si>
  <si>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</si>
  <si>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</si>
  <si>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</si>
  <si>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</si>
  <si>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</si>
  <si>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</si>
  <si>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</si>
  <si>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</si>
  <si>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</si>
  <si>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</si>
  <si>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</si>
  <si>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</si>
  <si>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</si>
  <si>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</si>
  <si>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</si>
  <si>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</si>
  <si>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</si>
  <si>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</si>
  <si>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</si>
  <si>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</si>
  <si>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</si>
  <si>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</si>
  <si>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</si>
  <si>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</si>
  <si>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</si>
  <si>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</si>
  <si>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</si>
  <si>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</si>
  <si>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</si>
  <si>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</si>
  <si>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</si>
  <si>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</si>
  <si>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</si>
  <si>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</si>
  <si>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</si>
  <si>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</si>
  <si>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</si>
  <si>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</si>
  <si>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</si>
  <si>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</si>
  <si>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</si>
  <si>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</si>
  <si>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</si>
  <si>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</si>
  <si>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</si>
  <si>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</si>
  <si>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</si>
  <si>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</si>
  <si>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</si>
  <si>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</si>
  <si>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</si>
  <si>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</si>
  <si>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</si>
  <si>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</si>
  <si>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</si>
  <si>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</si>
  <si>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</si>
  <si>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</si>
  <si>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</si>
  <si>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</si>
  <si>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</si>
  <si>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</si>
  <si>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</si>
  <si>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</si>
  <si>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</si>
  <si>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</si>
  <si>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</si>
  <si>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</si>
  <si>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</si>
  <si>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</si>
  <si>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</si>
  <si>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</si>
  <si>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</si>
  <si>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</si>
  <si>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</si>
  <si>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</si>
  <si>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</si>
  <si>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</si>
  <si>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</si>
  <si>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</si>
  <si>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</si>
  <si>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</si>
  <si>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</si>
  <si>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</si>
  <si>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</si>
  <si>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</si>
  <si>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</si>
  <si>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</si>
  <si>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</si>
  <si>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</si>
  <si>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</si>
  <si>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</si>
  <si>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</si>
  <si>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</si>
  <si>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</si>
  <si>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</si>
  <si>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</si>
  <si>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</si>
  <si>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</si>
  <si>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</si>
  <si>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</si>
  <si>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</si>
  <si>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</si>
  <si>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</si>
  <si>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</si>
  <si>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</si>
  <si>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</si>
  <si>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</si>
  <si>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</si>
  <si>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</si>
  <si>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</si>
  <si>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</si>
  <si>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</si>
  <si>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</si>
  <si>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</si>
  <si>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</si>
  <si>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</si>
  <si>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</si>
  <si>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</si>
  <si>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</si>
  <si>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</si>
  <si>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</si>
  <si>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</si>
  <si>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</si>
  <si>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</si>
  <si>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</si>
  <si>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</si>
  <si>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</si>
  <si>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</si>
  <si>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</si>
  <si>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</si>
  <si>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</si>
  <si>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</si>
  <si>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</si>
  <si>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</si>
  <si>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</si>
  <si>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</si>
  <si>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</si>
  <si>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</si>
  <si>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</si>
  <si>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</si>
  <si>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</si>
  <si>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</si>
  <si>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</si>
  <si>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</si>
  <si>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</si>
  <si>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</si>
  <si>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</si>
  <si>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</si>
  <si>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</si>
  <si>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</si>
  <si>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</si>
  <si>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</si>
  <si>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</si>
  <si>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</si>
  <si>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</si>
  <si>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</si>
  <si>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</si>
  <si>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</si>
  <si>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</si>
  <si>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</si>
  <si>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</si>
  <si>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</si>
  <si>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</si>
  <si>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</si>
  <si>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</si>
  <si>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</si>
  <si>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</si>
  <si>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</si>
  <si>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</si>
  <si>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</si>
  <si>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</si>
  <si>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</si>
  <si>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</si>
  <si>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</si>
  <si>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</si>
  <si>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</si>
  <si>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</si>
  <si>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</si>
  <si>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</si>
  <si>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</si>
  <si>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</si>
  <si>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</si>
  <si>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</si>
  <si>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</si>
  <si>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</si>
  <si>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</si>
  <si>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</si>
  <si>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</si>
  <si>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</si>
  <si>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</si>
  <si>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</si>
  <si>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</si>
  <si>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</si>
  <si>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</si>
  <si>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</si>
  <si>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</si>
  <si>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</si>
  <si>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</si>
  <si>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</si>
  <si>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</si>
  <si>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</si>
  <si>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</si>
  <si>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</si>
  <si>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</si>
  <si>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</si>
  <si>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</si>
  <si>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</si>
  <si>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</si>
  <si>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</si>
  <si>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</si>
  <si>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</si>
  <si>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</si>
  <si>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</si>
  <si>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</si>
  <si>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</si>
  <si>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</si>
  <si>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</si>
  <si>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</si>
  <si>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</si>
  <si>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</si>
  <si>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</si>
  <si>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</si>
  <si>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</si>
  <si>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</si>
  <si>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</si>
  <si>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</si>
  <si>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</si>
  <si>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</si>
  <si>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</si>
  <si>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</si>
  <si>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</si>
  <si>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</si>
  <si>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</si>
  <si>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</si>
  <si>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</si>
  <si>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</si>
  <si>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</si>
  <si>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</si>
  <si>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</si>
  <si>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</si>
  <si>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</si>
  <si>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</si>
  <si>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</si>
  <si>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</si>
  <si>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</si>
  <si>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</si>
  <si>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</si>
  <si>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</si>
  <si>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</si>
  <si>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</si>
  <si>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</si>
  <si>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</si>
  <si>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</si>
  <si>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</si>
  <si>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</si>
  <si>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</si>
  <si>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</si>
  <si>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</si>
  <si>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</si>
  <si>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</si>
  <si>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</si>
  <si>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</si>
  <si>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</si>
  <si>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</si>
  <si>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</si>
  <si>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</si>
  <si>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</si>
  <si>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</si>
  <si>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</si>
  <si>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</si>
  <si>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</si>
  <si>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</si>
  <si>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</si>
  <si>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</si>
  <si>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</si>
  <si>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</si>
  <si>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</si>
  <si>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</si>
  <si>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</si>
  <si>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</si>
  <si>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</si>
  <si>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</si>
  <si>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</si>
  <si>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</si>
  <si>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</si>
  <si>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</si>
  <si>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</si>
  <si>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</si>
  <si>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</si>
  <si>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</si>
  <si>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</si>
  <si>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</si>
  <si>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</si>
  <si>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</si>
  <si>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</si>
  <si>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</si>
  <si>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</si>
  <si>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</si>
  <si>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</si>
  <si>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</si>
  <si>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</si>
  <si>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</si>
  <si>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</si>
  <si>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</si>
  <si>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</si>
  <si>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</si>
  <si>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</si>
  <si>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</si>
  <si>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</si>
  <si>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</si>
  <si>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</si>
  <si>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</si>
  <si>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</si>
  <si>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</si>
  <si>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</si>
  <si>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</si>
  <si>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</si>
  <si>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</si>
  <si>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</si>
  <si>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</si>
  <si>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</si>
  <si>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</si>
  <si>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</si>
  <si>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</si>
  <si>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</si>
  <si>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</si>
  <si>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</si>
  <si>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</si>
  <si>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</si>
  <si>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</si>
  <si>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</si>
  <si>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</si>
  <si>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</si>
  <si>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</si>
  <si>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</si>
  <si>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</si>
  <si>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</si>
  <si>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</si>
  <si>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</si>
  <si>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</si>
  <si>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</si>
  <si>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</si>
  <si>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</si>
  <si>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</si>
  <si>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</si>
  <si>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</si>
  <si>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</si>
  <si>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</si>
  <si>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</si>
  <si>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</si>
  <si>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</si>
  <si>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</si>
  <si>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</si>
  <si>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</si>
  <si>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</si>
  <si>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</si>
  <si>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</si>
  <si>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</si>
  <si>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</si>
  <si>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</si>
  <si>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</si>
  <si>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</si>
  <si>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</si>
  <si>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</si>
  <si>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</si>
  <si>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</si>
  <si>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</si>
  <si>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</si>
  <si>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</si>
  <si>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</si>
  <si>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</si>
  <si>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</si>
  <si>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</si>
  <si>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</si>
  <si>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</si>
  <si>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</si>
  <si>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</si>
  <si>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</si>
  <si>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</si>
  <si>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</si>
  <si>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</si>
  <si>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</si>
  <si>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</si>
  <si>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</si>
  <si>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</si>
  <si>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</si>
  <si>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</si>
  <si>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</si>
  <si>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</si>
  <si>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</si>
  <si>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</si>
  <si>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</si>
  <si>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</si>
  <si>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</si>
  <si>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</si>
  <si>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</si>
  <si>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</si>
  <si>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</si>
  <si>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</si>
  <si>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</si>
  <si>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</si>
  <si>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</si>
  <si>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</si>
  <si>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</si>
  <si>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</si>
  <si>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</si>
  <si>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</si>
  <si>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</si>
  <si>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</si>
  <si>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</si>
  <si>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</si>
  <si>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</si>
  <si>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</si>
  <si>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</si>
  <si>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</si>
  <si>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</si>
  <si>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</si>
  <si>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</si>
  <si>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</si>
  <si>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</si>
  <si>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</si>
  <si>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</si>
  <si>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</si>
  <si>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</si>
  <si>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</si>
  <si>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</si>
  <si>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</si>
  <si>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</si>
  <si>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</si>
  <si>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</si>
  <si>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</si>
  <si>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</si>
  <si>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</si>
  <si>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</si>
  <si>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</si>
  <si>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</si>
  <si>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</si>
  <si>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</si>
  <si>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</si>
  <si>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</si>
  <si>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</si>
  <si>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</si>
  <si>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</si>
  <si>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</si>
  <si>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</si>
  <si>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</si>
  <si>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</si>
  <si>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</si>
  <si>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</si>
  <si>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</si>
  <si>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</si>
  <si>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</si>
  <si>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</si>
  <si>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</si>
  <si>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</si>
  <si>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</si>
  <si>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</si>
  <si>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</si>
  <si>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</si>
  <si>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</si>
  <si>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</si>
  <si>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</si>
  <si>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</si>
  <si>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</si>
  <si>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</si>
  <si>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</si>
  <si>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</si>
  <si>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</si>
  <si>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</si>
  <si>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</si>
  <si>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</si>
  <si>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</si>
  <si>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</si>
  <si>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</si>
  <si>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</si>
  <si>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</si>
  <si>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</si>
  <si>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</si>
  <si>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</si>
  <si>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</si>
  <si>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</si>
  <si>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</si>
  <si>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</si>
  <si>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</si>
  <si>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</si>
  <si>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</si>
  <si>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</si>
  <si>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</si>
  <si>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</si>
  <si>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</si>
  <si>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</si>
  <si>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</si>
  <si>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</si>
  <si>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</si>
  <si>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</si>
  <si>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</si>
  <si>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</si>
  <si>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</si>
  <si>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</si>
  <si>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</si>
  <si>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</si>
  <si>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</si>
  <si>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</si>
  <si>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</si>
  <si>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</si>
  <si>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</si>
  <si>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</si>
  <si>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</si>
  <si>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</si>
  <si>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</si>
  <si>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</si>
  <si>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</si>
  <si>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</si>
  <si>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</si>
  <si>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</si>
  <si>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</si>
  <si>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</si>
  <si>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</si>
  <si>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</si>
  <si>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</si>
  <si>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</si>
  <si>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</si>
  <si>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</si>
  <si>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</si>
  <si>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</si>
  <si>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</si>
  <si>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</si>
  <si>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</si>
  <si>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</si>
  <si>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</si>
  <si>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</si>
  <si>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</si>
  <si>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</si>
  <si>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</si>
  <si>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</si>
  <si>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</si>
  <si>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</si>
  <si>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</si>
  <si>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</si>
  <si>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</si>
  <si>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</si>
  <si>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</si>
  <si>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</si>
  <si>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</si>
  <si>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</si>
  <si>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</si>
  <si>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</si>
  <si>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</si>
  <si>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</si>
  <si>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</si>
  <si>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</si>
  <si>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</si>
  <si>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</si>
  <si>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</si>
  <si>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</si>
  <si>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</si>
  <si>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</si>
  <si>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</si>
  <si>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</si>
  <si>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</si>
  <si>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</si>
  <si>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</si>
  <si>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</si>
  <si>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</si>
  <si>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</si>
  <si>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</si>
  <si>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</si>
  <si>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</si>
  <si>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</si>
  <si>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</si>
  <si>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</si>
  <si>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</si>
  <si>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</si>
  <si>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</si>
  <si>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</si>
  <si>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</si>
  <si>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</si>
  <si>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</si>
  <si>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</si>
  <si>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</si>
  <si>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</si>
  <si>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</si>
  <si>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</si>
  <si>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</si>
  <si>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</si>
  <si>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</si>
  <si>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</si>
  <si>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</si>
  <si>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</si>
  <si>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</si>
  <si>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</si>
  <si>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</si>
  <si>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</si>
  <si>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</si>
  <si>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</si>
  <si>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</si>
  <si>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</si>
  <si>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</si>
  <si>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</si>
  <si>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</si>
  <si>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</si>
  <si>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</si>
  <si>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</si>
  <si>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</si>
  <si>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</si>
  <si>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</si>
  <si>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</si>
  <si>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</si>
  <si>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</si>
  <si>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</si>
  <si>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</si>
  <si>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</si>
  <si>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</si>
  <si>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</si>
  <si>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</si>
  <si>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</si>
  <si>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</si>
  <si>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</si>
  <si>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</si>
  <si>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</si>
  <si>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</si>
  <si>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</si>
  <si>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</si>
  <si>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</si>
  <si>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</si>
  <si>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</si>
  <si>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</si>
  <si>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</si>
  <si>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</si>
  <si>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</si>
  <si>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</si>
  <si>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</si>
  <si>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</si>
  <si>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</si>
  <si>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</si>
  <si>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</si>
  <si>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</si>
  <si>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</si>
  <si>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</si>
  <si>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</si>
  <si>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</si>
  <si>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</si>
  <si>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</si>
  <si>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</si>
  <si>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</si>
  <si>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</si>
  <si>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</si>
  <si>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</si>
  <si>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</si>
  <si>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</si>
  <si>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</si>
  <si>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</si>
  <si>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</si>
  <si>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</si>
  <si>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</si>
  <si>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</si>
  <si>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</si>
  <si>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</si>
  <si>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</si>
  <si>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</si>
  <si>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</si>
  <si>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</si>
  <si>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</si>
  <si>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</si>
  <si>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</si>
  <si>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</si>
  <si>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</si>
  <si>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</si>
  <si>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</si>
  <si>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</si>
  <si>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</si>
  <si>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</si>
  <si>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</si>
  <si>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</si>
  <si>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</si>
  <si>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</si>
  <si>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</si>
  <si>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</si>
  <si>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</si>
  <si>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</si>
  <si>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</si>
  <si>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</si>
  <si>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</si>
  <si>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</si>
  <si>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</si>
  <si>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</si>
  <si>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</si>
  <si>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</si>
  <si>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</si>
  <si>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</si>
  <si>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</si>
  <si>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</si>
  <si>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</si>
  <si>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</si>
  <si>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</si>
  <si>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</si>
  <si>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</si>
  <si>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</si>
  <si>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</si>
  <si>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</si>
  <si>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</si>
  <si>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</si>
  <si>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</si>
  <si>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</si>
  <si>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</si>
  <si>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</si>
  <si>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</si>
  <si>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</si>
  <si>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</si>
  <si>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</si>
  <si>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</si>
  <si>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</si>
  <si>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</si>
  <si>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</si>
  <si>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</si>
  <si>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</si>
  <si>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</si>
  <si>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</si>
  <si>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</si>
  <si>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</si>
  <si>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</si>
  <si>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</si>
  <si>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</si>
  <si>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</si>
  <si>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</si>
  <si>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</si>
  <si>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</si>
  <si>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</si>
  <si>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</si>
  <si>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</si>
  <si>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</si>
  <si>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</si>
  <si>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</si>
  <si>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</si>
  <si>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</si>
  <si>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</si>
  <si>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</si>
  <si>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</si>
  <si>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</si>
  <si>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</si>
  <si>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</si>
  <si>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</si>
  <si>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</si>
  <si>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</si>
  <si>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</si>
  <si>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</si>
  <si>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</si>
  <si>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</si>
  <si>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</si>
  <si>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</si>
  <si>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</si>
  <si>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</si>
  <si>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</si>
  <si>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</si>
  <si>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</si>
  <si>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</si>
  <si>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</si>
  <si>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</si>
  <si>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</si>
  <si>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</si>
  <si>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</si>
  <si>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</si>
  <si>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</si>
  <si>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</si>
  <si>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</si>
  <si>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</si>
  <si>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</si>
  <si>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</si>
  <si>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</si>
  <si>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</si>
  <si>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</si>
  <si>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</si>
  <si>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</si>
  <si>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</si>
  <si>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</si>
  <si>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</si>
  <si>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</si>
  <si>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</si>
  <si>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</si>
  <si>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</si>
  <si>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</si>
  <si>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</si>
  <si>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</si>
  <si>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</si>
  <si>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</si>
  <si>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</si>
  <si>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</si>
  <si>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</si>
  <si>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</si>
  <si>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</si>
  <si>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</si>
  <si>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</si>
  <si>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</si>
  <si>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</si>
  <si>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</si>
  <si>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</si>
  <si>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</si>
  <si>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</si>
  <si>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</si>
  <si>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</si>
  <si>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</si>
  <si>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</si>
  <si>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</si>
  <si>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</si>
  <si>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</si>
  <si>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</si>
  <si>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</si>
  <si>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</si>
  <si>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</si>
  <si>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</si>
  <si>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</si>
  <si>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</si>
  <si>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</si>
  <si>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</si>
  <si>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</si>
  <si>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</si>
  <si>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</si>
  <si>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</si>
  <si>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</si>
  <si>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</si>
  <si>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</si>
  <si>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</si>
  <si>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</si>
  <si>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</si>
  <si>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</si>
  <si>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</si>
  <si>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</si>
  <si>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</si>
  <si>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</si>
  <si>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</si>
  <si>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</si>
  <si>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</si>
  <si>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</si>
  <si>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</si>
  <si>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</si>
  <si>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</si>
  <si>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</si>
  <si>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</si>
  <si>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</si>
  <si>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</si>
  <si>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</si>
  <si>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</si>
  <si>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</si>
  <si>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</si>
  <si>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</si>
  <si>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</si>
  <si>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</si>
  <si>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</si>
  <si>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</si>
  <si>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</si>
  <si>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</si>
  <si>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</si>
  <si>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</si>
  <si>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</si>
  <si>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</si>
  <si>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</si>
  <si>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</si>
  <si>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</si>
  <si>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</si>
  <si>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</si>
  <si>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</si>
  <si>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</si>
  <si>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</si>
  <si>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</si>
  <si>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</si>
  <si>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</si>
  <si>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</si>
  <si>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</si>
  <si>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</si>
  <si>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</si>
  <si>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</si>
  <si>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</si>
  <si>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</si>
  <si>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</si>
  <si>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</si>
  <si>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</si>
  <si>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</si>
  <si>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</si>
  <si>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</si>
  <si>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</si>
  <si>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</si>
  <si>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</si>
  <si>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</si>
  <si>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</si>
  <si>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</si>
  <si>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</si>
  <si>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</si>
  <si>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</si>
  <si>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</si>
  <si>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</si>
  <si>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</si>
  <si>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</si>
  <si>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</si>
  <si>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</si>
  <si>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</si>
  <si>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</si>
  <si>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</si>
  <si>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</si>
  <si>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</si>
  <si>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</si>
  <si>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</si>
  <si>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</si>
  <si>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</si>
  <si>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</si>
  <si>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</si>
  <si>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</si>
  <si>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</si>
  <si>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</si>
  <si>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</si>
  <si>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</si>
  <si>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</si>
  <si>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</si>
  <si>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</si>
  <si>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</si>
  <si>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</si>
  <si>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</si>
  <si>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</si>
  <si>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</si>
  <si>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</si>
  <si>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</si>
  <si>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</si>
  <si>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</si>
  <si>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</si>
  <si>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</si>
  <si>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</si>
  <si>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</si>
  <si>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</si>
  <si>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</si>
  <si>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</si>
  <si>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</si>
  <si>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</si>
  <si>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</si>
  <si>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</si>
  <si>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</si>
  <si>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</si>
  <si>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</si>
  <si>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</si>
  <si>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</si>
  <si>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</si>
  <si>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</si>
  <si>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</si>
  <si>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</si>
  <si>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</si>
  <si>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</si>
  <si>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</si>
  <si>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</si>
  <si>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</si>
  <si>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</si>
  <si>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</si>
  <si>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</si>
  <si>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</si>
  <si>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</si>
  <si>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</si>
  <si>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</si>
  <si>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</si>
  <si>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</si>
  <si>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</si>
  <si>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</si>
  <si>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</si>
  <si>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</si>
  <si>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</si>
  <si>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</si>
  <si>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</si>
  <si>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</si>
  <si>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</si>
  <si>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</si>
  <si>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</si>
  <si>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</si>
  <si>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</si>
  <si>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</si>
  <si>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</si>
  <si>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</si>
  <si>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</si>
  <si>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</si>
  <si>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</si>
  <si>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</si>
  <si>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</si>
  <si>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</si>
  <si>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</si>
  <si>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</si>
  <si>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</si>
  <si>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</si>
  <si>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</si>
  <si>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</si>
  <si>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</si>
  <si>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</si>
  <si>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</si>
  <si>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</si>
  <si>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</si>
  <si>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</si>
  <si>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</si>
  <si>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</si>
  <si>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</si>
  <si>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</si>
  <si>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</si>
  <si>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</si>
  <si>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</si>
  <si>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</si>
  <si>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</si>
  <si>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</si>
  <si>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</si>
  <si>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</si>
  <si>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</si>
  <si>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</si>
  <si>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</si>
  <si>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</si>
  <si>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</si>
  <si>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</si>
  <si>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</si>
  <si>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</si>
  <si>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</si>
  <si>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</si>
  <si>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</si>
  <si>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</si>
  <si>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</si>
  <si>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</si>
  <si>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</si>
  <si>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</si>
  <si>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</si>
  <si>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</si>
  <si>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</si>
  <si>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</si>
  <si>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</si>
  <si>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</si>
  <si>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</si>
  <si>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</si>
  <si>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</si>
  <si>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</si>
  <si>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</si>
  <si>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</si>
  <si>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</si>
  <si>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</si>
  <si>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</si>
  <si>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</si>
  <si>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</si>
  <si>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</si>
  <si>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</si>
  <si>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</si>
  <si>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</si>
  <si>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</si>
  <si>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</si>
  <si>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</si>
  <si>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</si>
  <si>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</si>
  <si>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</si>
  <si>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</si>
  <si>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</si>
  <si>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</si>
  <si>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</si>
  <si>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</si>
  <si>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</si>
  <si>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</si>
  <si>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</si>
  <si>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</si>
  <si>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</si>
  <si>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</si>
  <si>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</si>
  <si>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</si>
  <si>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</si>
  <si>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</si>
  <si>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</si>
  <si>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</si>
  <si>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</si>
  <si>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</si>
  <si>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</si>
  <si>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</si>
  <si>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</si>
  <si>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</si>
  <si>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</si>
  <si>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</si>
  <si>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</si>
  <si>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</si>
  <si>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</si>
  <si>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</si>
  <si>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</si>
  <si>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</si>
  <si>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</si>
  <si>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</si>
  <si>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</si>
  <si>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</si>
  <si>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</si>
  <si>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</si>
  <si>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</si>
  <si>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</si>
  <si>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</si>
  <si>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</si>
  <si>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</si>
  <si>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</si>
  <si>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</si>
  <si>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</si>
  <si>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</si>
  <si>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</si>
  <si>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</si>
  <si>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</si>
  <si>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</si>
  <si>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</si>
  <si>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</si>
  <si>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</si>
  <si>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</si>
  <si>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</si>
  <si>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</si>
  <si>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</si>
  <si>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</si>
  <si>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</si>
  <si>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</si>
  <si>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</si>
  <si>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</si>
  <si>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</si>
  <si>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</si>
  <si>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</si>
  <si>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</si>
  <si>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</si>
  <si>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</si>
  <si>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</si>
  <si>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</si>
  <si>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</si>
  <si>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</si>
  <si>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</si>
  <si>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</si>
  <si>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</si>
  <si>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</si>
  <si>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</si>
  <si>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</si>
  <si>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</si>
  <si>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</si>
  <si>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</si>
  <si>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</si>
  <si>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</si>
  <si>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</si>
  <si>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</si>
  <si>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</si>
  <si>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</si>
  <si>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</si>
  <si>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</si>
  <si>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</si>
  <si>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</si>
  <si>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</si>
  <si>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</si>
  <si>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</si>
  <si>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</si>
  <si>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</si>
  <si>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</si>
  <si>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</si>
  <si>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</si>
  <si>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</si>
  <si>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</si>
  <si>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</si>
  <si>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</si>
  <si>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</si>
  <si>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</si>
  <si>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</si>
  <si>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</si>
  <si>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</si>
  <si>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</si>
  <si>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</si>
  <si>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</si>
  <si>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</si>
  <si>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</si>
  <si>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</si>
  <si>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</si>
  <si>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</si>
  <si>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</si>
  <si>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</si>
  <si>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</si>
  <si>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</si>
  <si>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</si>
  <si>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</si>
  <si>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</si>
  <si>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</si>
  <si>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</si>
  <si>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</si>
  <si>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</si>
  <si>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</si>
  <si>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</si>
  <si>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</si>
  <si>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</si>
  <si>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</si>
  <si>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</si>
  <si>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</si>
  <si>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</si>
  <si>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</si>
  <si>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</si>
  <si>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</si>
  <si>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</si>
  <si>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</si>
  <si>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</si>
  <si>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</si>
  <si>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</si>
  <si>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</si>
  <si>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</si>
  <si>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</si>
  <si>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</si>
  <si>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</si>
  <si>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</si>
  <si>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</si>
  <si>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</si>
  <si>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</si>
  <si>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</si>
  <si>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</si>
  <si>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</si>
  <si>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</si>
  <si>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</si>
  <si>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</si>
  <si>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</si>
  <si>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</si>
  <si>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</si>
  <si>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</si>
  <si>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</si>
  <si>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</si>
  <si>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</si>
  <si>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</si>
  <si>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</si>
  <si>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</si>
  <si>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</si>
  <si>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</si>
  <si>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</si>
  <si>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</si>
  <si>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</si>
  <si>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</si>
  <si>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</si>
  <si>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</si>
  <si>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</si>
  <si>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</si>
  <si>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</si>
  <si>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</si>
  <si>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</si>
  <si>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</si>
  <si>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</si>
  <si>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</si>
  <si>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</si>
  <si>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</si>
  <si>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</si>
  <si>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</si>
  <si>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</si>
  <si>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</si>
  <si>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</si>
  <si>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</si>
  <si>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</si>
  <si>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</si>
  <si>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</si>
  <si>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</si>
  <si>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</si>
  <si>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</si>
  <si>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</si>
  <si>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</si>
  <si>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</si>
  <si>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</si>
  <si>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</si>
  <si>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</si>
  <si>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</si>
  <si>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</si>
  <si>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</si>
  <si>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</si>
  <si>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</si>
  <si>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</si>
  <si>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</si>
  <si>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</si>
  <si>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</si>
  <si>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</si>
  <si>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</si>
  <si>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</si>
  <si>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</si>
  <si>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</si>
  <si>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</si>
  <si>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</si>
  <si>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</si>
  <si>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</si>
  <si>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</si>
  <si>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</si>
  <si>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</si>
  <si>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</si>
  <si>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</si>
  <si>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</si>
  <si>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</si>
  <si>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</si>
  <si>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</si>
  <si>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</si>
  <si>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</si>
  <si>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</si>
  <si>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</si>
  <si>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</si>
  <si>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</si>
  <si>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</si>
  <si>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</si>
  <si>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</si>
  <si>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</si>
  <si>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</si>
  <si>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</si>
  <si>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</si>
  <si>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</si>
  <si>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</si>
  <si>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</si>
  <si>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</si>
  <si>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</si>
  <si>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</si>
  <si>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</si>
  <si>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</si>
  <si>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</si>
  <si>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</si>
  <si>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</si>
  <si>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</si>
  <si>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</si>
  <si>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</si>
  <si>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</si>
  <si>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</si>
  <si>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</si>
  <si>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</si>
  <si>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</si>
  <si>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</si>
  <si>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</si>
  <si>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</si>
  <si>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</si>
  <si>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</si>
  <si>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</si>
  <si>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</si>
  <si>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</si>
  <si>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</si>
  <si>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</si>
  <si>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</si>
  <si>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</si>
  <si>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</si>
  <si>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</si>
  <si>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</si>
  <si>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</si>
  <si>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</si>
  <si>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</si>
  <si>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</si>
  <si>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</si>
  <si>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</si>
  <si>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</si>
  <si>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</si>
  <si>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</si>
  <si>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</si>
  <si>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</si>
  <si>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</si>
  <si>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</si>
  <si>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</si>
  <si>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</si>
  <si>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</si>
  <si>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</si>
  <si>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</si>
  <si>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</si>
  <si>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</si>
  <si>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</si>
  <si>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</si>
  <si>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</si>
  <si>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</si>
  <si>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</si>
  <si>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</si>
  <si>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</si>
  <si>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</si>
  <si>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</si>
  <si>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</si>
  <si>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</si>
  <si>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</si>
  <si>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</si>
  <si>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</si>
  <si>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</si>
  <si>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</si>
  <si>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</si>
  <si>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</si>
  <si>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</si>
  <si>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</si>
  <si>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</si>
  <si>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</si>
  <si>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</si>
  <si>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</si>
  <si>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</si>
  <si>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</si>
  <si>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</si>
  <si>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</si>
  <si>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</si>
  <si>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</si>
  <si>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</si>
  <si>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</si>
  <si>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</si>
  <si>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</si>
  <si>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</si>
  <si>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</si>
  <si>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</si>
  <si>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</si>
  <si>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</si>
  <si>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</si>
  <si>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</si>
  <si>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</si>
  <si>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</si>
  <si>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</si>
  <si>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</si>
  <si>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</si>
  <si>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</si>
  <si>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</si>
  <si>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</si>
  <si>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</si>
  <si>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</si>
  <si>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</si>
  <si>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</si>
  <si>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</si>
  <si>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</si>
  <si>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</si>
  <si>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</si>
  <si>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</si>
  <si>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</si>
  <si>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</si>
  <si>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</si>
  <si>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</si>
  <si>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</si>
  <si>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</si>
  <si>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</si>
  <si>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</si>
  <si>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</si>
  <si>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</si>
  <si>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</si>
  <si>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</si>
  <si>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</si>
  <si>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</si>
  <si>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</si>
  <si>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</si>
  <si>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</si>
  <si>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</si>
  <si>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</si>
  <si>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</si>
  <si>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</si>
  <si>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</si>
  <si>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</si>
  <si>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</si>
  <si>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</si>
  <si>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</si>
  <si>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</si>
  <si>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</si>
  <si>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</si>
  <si>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</si>
  <si>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</si>
  <si>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</si>
  <si>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</si>
  <si>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</si>
  <si>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</si>
  <si>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</si>
  <si>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</si>
  <si>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</si>
  <si>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</si>
  <si>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</si>
  <si>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</si>
  <si>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</si>
  <si>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</si>
  <si>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</si>
  <si>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</si>
  <si>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</si>
  <si>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</si>
  <si>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</si>
  <si>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</si>
  <si>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</si>
  <si>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</si>
  <si>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</si>
  <si>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</si>
  <si>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</si>
  <si>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</si>
  <si>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</si>
  <si>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</si>
  <si>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</si>
  <si>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</si>
  <si>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</si>
  <si>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</si>
  <si>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</si>
  <si>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</si>
  <si>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</si>
  <si>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</si>
  <si>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</si>
  <si>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</si>
  <si>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</si>
  <si>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</si>
  <si>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</si>
  <si>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</si>
  <si>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</si>
  <si>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</si>
  <si>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</si>
  <si>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</si>
  <si>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</si>
  <si>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</si>
  <si>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</si>
  <si>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</si>
  <si>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</si>
  <si>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</si>
  <si>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</si>
  <si>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</si>
  <si>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</si>
  <si>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</si>
  <si>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</si>
  <si>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</si>
  <si>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</si>
  <si>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</si>
  <si>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</si>
  <si>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</si>
  <si>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</si>
  <si>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</si>
  <si>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</si>
  <si>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</si>
  <si>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</si>
  <si>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</si>
  <si>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</si>
  <si>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</si>
  <si>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</si>
  <si>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</si>
  <si>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</si>
  <si>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</si>
  <si>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</si>
  <si>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</si>
  <si>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</si>
  <si>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</si>
  <si>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</si>
  <si>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</si>
  <si>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</si>
  <si>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</si>
  <si>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</si>
  <si>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</si>
  <si>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</si>
  <si>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</si>
  <si>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</si>
  <si>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</si>
  <si>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</si>
  <si>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</si>
  <si>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</si>
  <si>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</si>
  <si>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</si>
  <si>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</si>
  <si>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</si>
  <si>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</si>
  <si>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</si>
  <si>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</si>
  <si>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</si>
  <si>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</si>
  <si>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</si>
  <si>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</si>
  <si>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</si>
  <si>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</si>
  <si>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</si>
  <si>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</si>
  <si>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</si>
  <si>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</si>
  <si>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</si>
  <si>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</si>
  <si>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</si>
  <si>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</si>
  <si>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</si>
  <si>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</si>
  <si>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</si>
  <si>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</si>
  <si>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</si>
  <si>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</si>
  <si>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</si>
  <si>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</si>
  <si>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</si>
  <si>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</si>
  <si>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</si>
  <si>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</si>
  <si>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</si>
  <si>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</si>
  <si>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</si>
  <si>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</si>
  <si>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</si>
  <si>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</si>
  <si>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</si>
  <si>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</si>
  <si>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</si>
  <si>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</si>
  <si>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</si>
  <si>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</si>
  <si>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</si>
  <si>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</si>
  <si>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</si>
  <si>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</si>
  <si>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</si>
  <si>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</si>
  <si>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</si>
  <si>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</si>
  <si>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</si>
  <si>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</si>
  <si>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</si>
  <si>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</si>
  <si>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</si>
  <si>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</si>
  <si>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</si>
  <si>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</si>
  <si>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</si>
  <si>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</si>
  <si>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</si>
  <si>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</si>
  <si>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</si>
  <si>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</si>
  <si>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</si>
  <si>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</si>
  <si>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</si>
  <si>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</si>
  <si>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</si>
  <si>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</si>
  <si>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</si>
  <si>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</si>
  <si>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</si>
  <si>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</si>
  <si>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</si>
  <si>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</si>
  <si>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</si>
  <si>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</si>
  <si>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</si>
  <si>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</si>
  <si>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</si>
  <si>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</si>
  <si>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</si>
  <si>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</si>
  <si>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</si>
  <si>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</si>
  <si>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</si>
  <si>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</si>
  <si>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</si>
  <si>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</si>
  <si>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</si>
  <si>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</si>
  <si>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</si>
  <si>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</si>
  <si>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</si>
  <si>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</si>
  <si>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</si>
  <si>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</si>
  <si>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</si>
  <si>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</si>
  <si>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</si>
  <si>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</si>
  <si>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</si>
  <si>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</si>
  <si>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</si>
  <si>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</si>
  <si>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</si>
  <si>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</si>
  <si>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</si>
  <si>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</si>
  <si>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</si>
  <si>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</si>
  <si>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</si>
  <si>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</si>
  <si>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</si>
  <si>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</si>
  <si>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</si>
  <si>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</si>
  <si>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</si>
  <si>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</si>
  <si>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</si>
  <si>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</si>
  <si>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</si>
  <si>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</si>
  <si>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</si>
  <si>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</si>
  <si>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</si>
  <si>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</si>
  <si>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</si>
  <si>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</si>
  <si>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</si>
  <si>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</si>
  <si>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</si>
  <si>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</si>
  <si>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</si>
  <si>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</si>
  <si>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</si>
  <si>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</si>
  <si>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</si>
  <si>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</si>
  <si>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</si>
  <si>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</si>
  <si>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</si>
  <si>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</si>
  <si>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</si>
  <si>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</si>
  <si>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</si>
  <si>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</si>
  <si>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</si>
  <si>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</si>
  <si>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</si>
  <si>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</si>
  <si>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</si>
  <si>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</si>
  <si>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</si>
  <si>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</si>
  <si>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</si>
  <si>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</si>
  <si>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</si>
  <si>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</si>
  <si>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</si>
  <si>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</si>
  <si>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</si>
  <si>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</si>
  <si>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</si>
  <si>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</si>
  <si>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</si>
  <si>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</si>
  <si>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</si>
  <si>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</si>
  <si>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</si>
  <si>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</si>
  <si>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</si>
  <si>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</si>
  <si>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</si>
  <si>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</si>
  <si>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</si>
  <si>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</si>
  <si>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</si>
  <si>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</si>
  <si>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</si>
  <si>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</si>
  <si>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</si>
  <si>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</si>
  <si>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</si>
  <si>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</si>
  <si>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</si>
  <si>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</si>
  <si>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</si>
  <si>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</si>
  <si>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</si>
  <si>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</si>
  <si>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</si>
  <si>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</si>
  <si>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</si>
  <si>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</si>
  <si>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</si>
  <si>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</si>
  <si>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</si>
  <si>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</si>
  <si>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</si>
  <si>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</si>
  <si>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</si>
  <si>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</si>
  <si>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</si>
  <si>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</si>
  <si>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</si>
  <si>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</si>
  <si>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</si>
  <si>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</si>
  <si>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</si>
  <si>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</si>
  <si>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</si>
  <si>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</si>
  <si>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</si>
  <si>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</si>
  <si>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</si>
  <si>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</si>
  <si>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</si>
  <si>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</si>
  <si>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</si>
  <si>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</si>
  <si>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</si>
  <si>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</si>
  <si>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</si>
  <si>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</si>
  <si>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</si>
  <si>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</si>
  <si>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</si>
  <si>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</si>
  <si>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</si>
  <si>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</si>
  <si>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</si>
  <si>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</si>
  <si>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</si>
  <si>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</si>
  <si>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</si>
  <si>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</si>
  <si>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</si>
  <si>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</si>
  <si>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</si>
  <si>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</si>
  <si>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</si>
  <si>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</si>
  <si>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</si>
  <si>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</si>
  <si>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</si>
  <si>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</si>
  <si>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</si>
  <si>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</si>
  <si>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</si>
  <si>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</si>
  <si>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</si>
  <si>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</si>
  <si>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</si>
  <si>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</si>
  <si>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</si>
  <si>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</si>
  <si>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</si>
  <si>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</si>
  <si>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</si>
  <si>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</si>
  <si>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</si>
  <si>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</si>
  <si>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</si>
  <si>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</si>
  <si>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</si>
  <si>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</si>
  <si>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</si>
  <si>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</si>
  <si>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</si>
  <si>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</si>
  <si>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</si>
  <si>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</si>
  <si>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</si>
  <si>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</si>
  <si>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</si>
  <si>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</si>
  <si>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</si>
  <si>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</si>
  <si>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</si>
  <si>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</si>
  <si>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</si>
  <si>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</si>
  <si>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</si>
  <si>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</si>
  <si>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</si>
  <si>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</si>
  <si>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</si>
  <si>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</si>
  <si>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</si>
  <si>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</si>
  <si>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</si>
  <si>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</si>
  <si>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</si>
  <si>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</si>
  <si>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</si>
  <si>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</si>
  <si>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</si>
  <si>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</si>
  <si>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</si>
  <si>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</si>
  <si>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</si>
  <si>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</si>
  <si>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</si>
  <si>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</si>
  <si>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</si>
  <si>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</si>
  <si>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</si>
  <si>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</si>
  <si>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</si>
  <si>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</si>
  <si>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</si>
  <si>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</si>
  <si>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</si>
  <si>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</si>
  <si>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</si>
  <si>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</si>
  <si>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</si>
  <si>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</si>
  <si>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</si>
  <si>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</si>
  <si>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</si>
  <si>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</si>
  <si>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</si>
  <si>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</si>
  <si>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</si>
  <si>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</si>
  <si>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</si>
  <si>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</si>
  <si>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</si>
  <si>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</si>
  <si>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</si>
  <si>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</si>
  <si>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</si>
  <si>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</si>
  <si>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</si>
  <si>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</si>
  <si>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</si>
  <si>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</si>
  <si>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</si>
  <si>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</si>
  <si>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</si>
  <si>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</si>
  <si>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</si>
  <si>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</si>
  <si>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</si>
  <si>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</si>
  <si>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</si>
  <si>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</si>
  <si>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</si>
  <si>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</si>
  <si>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</si>
  <si>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</si>
  <si>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</si>
  <si>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</si>
  <si>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</si>
  <si>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</si>
  <si>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</si>
  <si>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</si>
  <si>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</si>
  <si>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</si>
  <si>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</si>
  <si>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</si>
  <si>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</si>
  <si>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</si>
  <si>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</si>
  <si>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</si>
  <si>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</si>
  <si>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</si>
  <si>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</si>
  <si>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</si>
  <si>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</si>
  <si>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</si>
  <si>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</si>
  <si>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</si>
  <si>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</si>
  <si>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</si>
  <si>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</si>
  <si>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</si>
  <si>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</si>
  <si>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</si>
  <si>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</si>
  <si>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</si>
  <si>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</si>
  <si>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</si>
  <si>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</si>
  <si>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</si>
  <si>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</si>
  <si>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</si>
  <si>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</si>
  <si>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</si>
  <si>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</si>
  <si>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</si>
  <si>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</si>
  <si>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</si>
  <si>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</si>
  <si>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</si>
  <si>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</si>
  <si>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</si>
  <si>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</si>
  <si>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</si>
  <si>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</si>
  <si>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</si>
  <si>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</si>
  <si>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</si>
  <si>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</si>
  <si>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</si>
  <si>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</si>
  <si>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</si>
  <si>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</si>
  <si>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</si>
  <si>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</si>
  <si>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</si>
  <si>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</si>
  <si>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</si>
  <si>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</si>
  <si>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</si>
  <si>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</si>
  <si>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</si>
  <si>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</si>
  <si>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</si>
  <si>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</si>
  <si>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</si>
  <si>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</si>
  <si>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</si>
  <si>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</si>
  <si>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</si>
  <si>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</si>
  <si>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</si>
  <si>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</si>
  <si>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</si>
  <si>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</si>
  <si>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</si>
  <si>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</si>
  <si>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</si>
  <si>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</si>
  <si>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</si>
  <si>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</si>
  <si>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</si>
  <si>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</si>
  <si>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</si>
  <si>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</si>
  <si>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</si>
  <si>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</si>
  <si>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</si>
  <si>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</si>
  <si>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</si>
  <si>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</si>
  <si>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</si>
  <si>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</si>
  <si>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</si>
  <si>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</si>
  <si>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</si>
  <si>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</si>
  <si>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</si>
  <si>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</si>
  <si>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</si>
  <si>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</si>
  <si>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</si>
  <si>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</si>
  <si>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</si>
  <si>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</si>
  <si>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</si>
  <si>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</si>
  <si>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</si>
  <si>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</si>
  <si>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</si>
  <si>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</si>
  <si>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</si>
  <si>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</si>
  <si>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</si>
  <si>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</si>
  <si>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</si>
  <si>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</si>
  <si>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</si>
  <si>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</si>
  <si>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</si>
  <si>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</si>
  <si>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</si>
  <si>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</si>
  <si>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</si>
  <si>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</si>
  <si>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</si>
  <si>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</si>
  <si>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</si>
  <si>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</si>
  <si>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</si>
  <si>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</si>
  <si>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</si>
  <si>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</si>
  <si>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</si>
  <si>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</si>
  <si>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</si>
  <si>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</si>
  <si>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</si>
  <si>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</si>
  <si>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</si>
  <si>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</si>
  <si>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</si>
  <si>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</si>
  <si>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</si>
  <si>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</si>
  <si>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</si>
  <si>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</si>
  <si>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</si>
  <si>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</si>
  <si>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</si>
  <si>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</si>
  <si>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</si>
  <si>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</si>
  <si>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</si>
  <si>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</si>
  <si>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</si>
  <si>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</si>
  <si>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</si>
  <si>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</si>
  <si>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</si>
  <si>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</si>
  <si>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</si>
  <si>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</si>
  <si>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</si>
  <si>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</si>
  <si>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</si>
  <si>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</si>
  <si>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</si>
  <si>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</si>
  <si>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</si>
  <si>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</si>
  <si>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</si>
  <si>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</si>
  <si>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</si>
  <si>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</si>
  <si>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</si>
  <si>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</si>
  <si>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</si>
  <si>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</si>
  <si>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</si>
  <si>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</si>
  <si>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</si>
  <si>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</si>
  <si>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</si>
  <si>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</si>
  <si>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</si>
  <si>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</si>
  <si>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</si>
  <si>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</si>
  <si>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</si>
  <si>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</si>
  <si>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</si>
  <si>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</si>
  <si>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</si>
  <si>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</si>
  <si>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</si>
  <si>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</si>
  <si>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</si>
  <si>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</si>
  <si>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</si>
  <si>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</si>
  <si>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</si>
  <si>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</si>
  <si>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</si>
  <si>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</si>
  <si>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</si>
  <si>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</si>
  <si>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</si>
  <si>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</si>
  <si>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</si>
  <si>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</si>
  <si>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</si>
  <si>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</si>
  <si>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</si>
  <si>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</si>
  <si>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</si>
  <si>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</si>
  <si>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</si>
  <si>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</si>
  <si>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</si>
  <si>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</si>
  <si>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</si>
  <si>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</si>
  <si>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</si>
  <si>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</si>
  <si>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</si>
  <si>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</si>
  <si>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</si>
  <si>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</si>
  <si>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</si>
  <si>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</si>
  <si>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</si>
  <si>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</si>
  <si>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</si>
  <si>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</si>
  <si>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</si>
  <si>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</si>
  <si>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</si>
  <si>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</si>
  <si>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</si>
  <si>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</si>
  <si>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</si>
  <si>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</si>
  <si>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</si>
  <si>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</si>
  <si>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</si>
  <si>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</si>
  <si>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</si>
  <si>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</si>
  <si>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</si>
  <si>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</si>
  <si>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</si>
  <si>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</si>
  <si>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</si>
  <si>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</si>
  <si>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</si>
  <si>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</si>
  <si>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</si>
  <si>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</si>
  <si>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</si>
  <si>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</si>
  <si>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</si>
  <si>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</si>
  <si>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</si>
  <si>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</si>
  <si>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</si>
  <si>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</si>
  <si>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</si>
  <si>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</si>
  <si>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</si>
  <si>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</si>
  <si>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</si>
  <si>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</si>
  <si>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</si>
  <si>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</si>
  <si>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</si>
  <si>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</si>
  <si>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</si>
  <si>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</si>
  <si>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</si>
  <si>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</si>
  <si>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</si>
  <si>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</si>
  <si>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</si>
  <si>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</si>
  <si>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</si>
  <si>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</si>
  <si>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</si>
  <si>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</si>
  <si>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</si>
  <si>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</si>
  <si>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</si>
  <si>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</si>
  <si>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</si>
  <si>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</si>
  <si>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</si>
  <si>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</si>
  <si>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</si>
  <si>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</si>
  <si>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</si>
  <si>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</si>
  <si>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</si>
  <si>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</si>
  <si>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</si>
  <si>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</si>
  <si>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</si>
  <si>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</si>
  <si>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</si>
  <si>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</si>
  <si>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</si>
  <si>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</si>
  <si>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</si>
  <si>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</si>
  <si>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</si>
  <si>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</si>
  <si>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</si>
  <si>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</si>
  <si>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</si>
  <si>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</si>
  <si>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</si>
  <si>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</si>
  <si>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</si>
  <si>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</si>
  <si>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</si>
  <si>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</si>
  <si>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</si>
  <si>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</si>
  <si>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</si>
  <si>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</si>
  <si>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</si>
  <si>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</si>
  <si>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</si>
  <si>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</si>
  <si>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</si>
  <si>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</si>
  <si>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</si>
  <si>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</si>
  <si>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</si>
  <si>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</si>
  <si>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</si>
  <si>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</si>
  <si>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</si>
  <si>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</si>
  <si>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</si>
  <si>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</si>
  <si>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</si>
  <si>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</si>
  <si>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</si>
  <si>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</si>
  <si>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</si>
  <si>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</si>
  <si>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</si>
  <si>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</si>
  <si>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</si>
  <si>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</si>
  <si>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</si>
  <si>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</si>
  <si>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</si>
  <si>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</si>
  <si>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</si>
  <si>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</si>
  <si>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</si>
  <si>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</si>
  <si>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</si>
  <si>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</si>
  <si>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</si>
  <si>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</si>
  <si>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</si>
  <si>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</si>
  <si>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</si>
  <si>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</si>
  <si>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</si>
  <si>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</si>
  <si>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</si>
  <si>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</si>
  <si>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</si>
  <si>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</si>
  <si>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</si>
  <si>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</si>
  <si>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</si>
  <si>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</si>
  <si>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</si>
  <si>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</si>
  <si>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</si>
  <si>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</si>
  <si>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</si>
  <si>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</si>
  <si>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</si>
  <si>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</si>
  <si>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</si>
  <si>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</si>
  <si>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</si>
  <si>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</si>
  <si>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</si>
  <si>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</si>
  <si>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</si>
  <si>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</si>
  <si>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</si>
  <si>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</si>
  <si>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</si>
  <si>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</si>
  <si>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</si>
  <si>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</si>
  <si>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</si>
  <si>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</si>
  <si>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</si>
  <si>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</si>
  <si>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</si>
  <si>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</si>
  <si>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</si>
  <si>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</si>
  <si>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</si>
  <si>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</si>
  <si>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</si>
  <si>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</si>
  <si>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</si>
  <si>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</si>
  <si>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</si>
  <si>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</si>
  <si>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</si>
  <si>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</si>
  <si>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</si>
  <si>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</si>
  <si>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</si>
  <si>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</si>
  <si>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</si>
  <si>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</si>
  <si>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</si>
  <si>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</si>
  <si>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</si>
  <si>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</si>
  <si>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</si>
  <si>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</si>
  <si>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</si>
  <si>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</si>
  <si>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</si>
  <si>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</si>
  <si>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</si>
  <si>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</si>
  <si>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</si>
  <si>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</si>
  <si>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</si>
  <si>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</si>
  <si>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</si>
  <si>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</si>
  <si>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</si>
  <si>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</si>
  <si>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</si>
  <si>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</si>
  <si>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</si>
  <si>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</si>
  <si>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</si>
  <si>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</si>
  <si>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</si>
  <si>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</si>
  <si>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</si>
  <si>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</si>
  <si>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</si>
  <si>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</si>
  <si>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</si>
  <si>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</si>
  <si>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</si>
  <si>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</si>
  <si>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</si>
  <si>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</si>
  <si>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</si>
  <si>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</si>
  <si>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</si>
  <si>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</si>
  <si>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</si>
  <si>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</si>
  <si>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</si>
  <si>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</si>
  <si>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</si>
  <si>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</si>
  <si>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</si>
  <si>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</si>
  <si>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</si>
  <si>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</si>
  <si>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</si>
  <si>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</si>
  <si>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</si>
  <si>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</si>
  <si>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</si>
  <si>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</si>
  <si>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</si>
  <si>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</si>
  <si>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</si>
  <si>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</si>
  <si>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</si>
  <si>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</si>
  <si>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</si>
  <si>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</si>
  <si>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</si>
  <si>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</si>
  <si>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</si>
  <si>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</si>
  <si>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</si>
  <si>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</si>
  <si>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</si>
  <si>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</si>
  <si>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</si>
  <si>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</si>
  <si>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</si>
  <si>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</si>
  <si>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</si>
  <si>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</si>
  <si>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</si>
  <si>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</si>
  <si>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</si>
  <si>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</si>
  <si>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</si>
  <si>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</si>
  <si>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</si>
  <si>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</si>
  <si>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</si>
  <si>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</si>
  <si>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</si>
  <si>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</si>
  <si>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</si>
  <si>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</si>
  <si>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</si>
  <si>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</si>
  <si>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</si>
  <si>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</si>
  <si>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</si>
  <si>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</si>
  <si>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</si>
  <si>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</si>
  <si>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</si>
  <si>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</si>
  <si>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</si>
  <si>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</si>
  <si>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</si>
  <si>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</si>
  <si>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</si>
  <si>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</si>
  <si>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</si>
  <si>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</si>
  <si>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</si>
  <si>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</si>
  <si>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</si>
  <si>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</si>
  <si>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</si>
  <si>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</si>
  <si>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</si>
  <si>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</si>
  <si>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</si>
  <si>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</si>
  <si>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</si>
  <si>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</si>
  <si>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</si>
  <si>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</si>
  <si>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</si>
  <si>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</si>
  <si>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</si>
  <si>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</si>
  <si>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</si>
  <si>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</si>
  <si>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</si>
  <si>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</si>
  <si>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</si>
  <si>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</si>
  <si>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</si>
  <si>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</si>
  <si>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</si>
  <si>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</si>
  <si>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</si>
  <si>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</si>
  <si>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</si>
  <si>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</si>
  <si>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</si>
  <si>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</si>
  <si>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</si>
  <si>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</si>
  <si>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</si>
  <si>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</si>
  <si>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</si>
  <si>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</si>
  <si>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</si>
  <si>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</si>
  <si>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</si>
  <si>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</si>
  <si>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</si>
  <si>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</si>
  <si>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</si>
  <si>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</si>
  <si>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</si>
  <si>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</si>
  <si>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</si>
  <si>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</si>
  <si>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</si>
  <si>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</si>
  <si>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</si>
  <si>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</si>
  <si>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</si>
  <si>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</si>
  <si>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</si>
  <si>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</si>
  <si>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</si>
  <si>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</si>
  <si>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</si>
  <si>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</si>
  <si>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</si>
  <si>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</si>
  <si>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</si>
  <si>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</si>
  <si>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</si>
  <si>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</si>
  <si>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</si>
  <si>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</si>
  <si>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</si>
  <si>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</si>
  <si>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</si>
  <si>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</si>
  <si>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</si>
  <si>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</si>
  <si>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</si>
  <si>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</si>
  <si>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</si>
  <si>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</si>
  <si>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</si>
  <si>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</si>
  <si>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</si>
  <si>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</si>
  <si>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</si>
  <si>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</si>
  <si>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</si>
  <si>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</si>
  <si>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</si>
  <si>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</si>
  <si>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</si>
  <si>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</si>
  <si>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</si>
  <si>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</si>
  <si>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</si>
  <si>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</si>
  <si>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</si>
  <si>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</si>
  <si>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</si>
  <si>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</si>
  <si>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</si>
  <si>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</si>
  <si>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</si>
  <si>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</si>
  <si>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</si>
  <si>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</si>
  <si>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</si>
  <si>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</si>
  <si>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</si>
  <si>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</si>
  <si>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</si>
  <si>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</si>
  <si>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</si>
  <si>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</si>
  <si>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</si>
  <si>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</si>
  <si>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</si>
  <si>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</si>
  <si>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</si>
  <si>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</si>
  <si>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</si>
  <si>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</si>
  <si>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</si>
  <si>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</si>
  <si>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</si>
  <si>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</si>
  <si>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</si>
  <si>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</si>
  <si>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</si>
  <si>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</si>
  <si>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</si>
  <si>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</si>
  <si>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</si>
  <si>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</si>
  <si>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</si>
  <si>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</si>
  <si>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</si>
  <si>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</si>
  <si>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</si>
  <si>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</si>
  <si>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</si>
  <si>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</si>
  <si>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</si>
  <si>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</si>
  <si>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</si>
  <si>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</si>
  <si>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</si>
  <si>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</si>
  <si>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</si>
  <si>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</si>
  <si>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</si>
  <si>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</si>
  <si>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</si>
  <si>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</si>
  <si>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</si>
  <si>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</si>
  <si>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</si>
  <si>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</si>
  <si>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</si>
  <si>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</si>
  <si>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</si>
  <si>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</si>
  <si>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</si>
  <si>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</si>
  <si>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</si>
  <si>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</si>
  <si>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</si>
  <si>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</si>
  <si>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</si>
  <si>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</si>
  <si>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</si>
  <si>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</si>
  <si>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</si>
  <si>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</si>
  <si>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</si>
  <si>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</si>
  <si>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</si>
  <si>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</si>
  <si>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</si>
  <si>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</si>
  <si>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</si>
  <si>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</si>
  <si>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</si>
  <si>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</si>
  <si>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</si>
  <si>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</si>
  <si>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</si>
  <si>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</si>
  <si>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</si>
  <si>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</si>
  <si>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</si>
  <si>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</si>
  <si>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</si>
  <si>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</si>
  <si>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</si>
  <si>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</si>
  <si>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</si>
  <si>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</si>
  <si>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</si>
  <si>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</si>
  <si>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</si>
  <si>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</si>
  <si>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</si>
  <si>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</si>
  <si>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</si>
  <si>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</si>
  <si>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</si>
  <si>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</si>
  <si>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</si>
  <si>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</si>
  <si>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</si>
  <si>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</si>
  <si>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</si>
  <si>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</si>
  <si>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</si>
  <si>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</si>
  <si>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</si>
  <si>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</si>
  <si>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</si>
  <si>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</si>
  <si>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</si>
  <si>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</si>
  <si>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</si>
  <si>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</si>
  <si>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</si>
  <si>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</si>
  <si>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</si>
  <si>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</si>
  <si>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</si>
  <si>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</si>
  <si>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</si>
  <si>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</si>
  <si>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</si>
  <si>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</si>
  <si>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</si>
  <si>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</si>
  <si>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</si>
  <si>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</si>
  <si>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</si>
  <si>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</si>
  <si>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</si>
  <si>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</si>
  <si>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</si>
  <si>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</si>
  <si>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</si>
  <si>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</si>
  <si>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</si>
  <si>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</si>
  <si>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</si>
  <si>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</si>
  <si>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</si>
  <si>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</si>
  <si>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</si>
  <si>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</si>
  <si>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</si>
  <si>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</si>
  <si>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</si>
  <si>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</si>
  <si>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</si>
  <si>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</si>
  <si>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</si>
  <si>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</si>
  <si>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</si>
  <si>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</si>
  <si>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</si>
  <si>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</si>
  <si>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</si>
  <si>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</si>
  <si>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</si>
  <si>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</si>
  <si>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</si>
  <si>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</si>
  <si>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</si>
  <si>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</si>
  <si>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</si>
  <si>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</si>
  <si>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</si>
  <si>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</si>
  <si>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</si>
  <si>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</si>
  <si>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</si>
  <si>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</si>
  <si>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</si>
  <si>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</si>
  <si>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</si>
  <si>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</si>
  <si>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</si>
  <si>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</si>
  <si>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</si>
  <si>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</si>
  <si>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</si>
  <si>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</si>
  <si>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</si>
  <si>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</si>
  <si>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</si>
  <si>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</si>
  <si>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</si>
  <si>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</si>
  <si>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</si>
  <si>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</si>
  <si>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</si>
  <si>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</si>
  <si>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</si>
  <si>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</si>
  <si>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</si>
  <si>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</si>
  <si>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</si>
  <si>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</si>
  <si>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</si>
  <si>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</si>
  <si>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</si>
  <si>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</si>
  <si>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</si>
  <si>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</si>
  <si>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</si>
  <si>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</si>
  <si>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</si>
  <si>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</si>
  <si>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</si>
  <si>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</si>
  <si>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</si>
  <si>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</si>
  <si>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</si>
  <si>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</si>
  <si>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</si>
  <si>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</si>
  <si>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</si>
  <si>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</si>
  <si>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</si>
  <si>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</si>
  <si>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</si>
  <si>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</si>
  <si>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</si>
  <si>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</si>
  <si>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</si>
  <si>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</si>
  <si>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</si>
  <si>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</si>
  <si>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</si>
  <si>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</si>
  <si>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</si>
  <si>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</si>
  <si>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</si>
  <si>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</si>
  <si>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</si>
  <si>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</si>
  <si>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</si>
  <si>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</si>
  <si>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</si>
  <si>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</si>
  <si>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</si>
  <si>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</si>
  <si>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</si>
  <si>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</si>
  <si>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</si>
  <si>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</si>
  <si>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</si>
  <si>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</si>
  <si>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</si>
  <si>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</si>
  <si>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</si>
  <si>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</si>
  <si>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</si>
  <si>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</si>
  <si>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</si>
  <si>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</si>
  <si>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</si>
  <si>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</si>
  <si>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</si>
  <si>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</si>
  <si>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</si>
  <si>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</si>
  <si>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</si>
  <si>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</si>
  <si>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</si>
  <si>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</si>
  <si>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</si>
  <si>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</si>
  <si>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</si>
  <si>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</si>
  <si>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</si>
  <si>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</si>
  <si>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</si>
  <si>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</si>
  <si>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</si>
  <si>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</si>
  <si>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</si>
  <si>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</si>
  <si>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</si>
  <si>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</si>
  <si>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</si>
  <si>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</si>
  <si>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</si>
  <si>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</si>
  <si>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</si>
  <si>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</si>
  <si>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</si>
  <si>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</si>
  <si>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</si>
  <si>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</si>
  <si>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</si>
  <si>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</si>
  <si>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</si>
  <si>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</si>
  <si>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</si>
  <si>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</si>
  <si>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</si>
  <si>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</si>
  <si>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</si>
  <si>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</si>
  <si>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</si>
  <si>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</si>
  <si>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</si>
  <si>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</si>
  <si>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</si>
  <si>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</si>
  <si>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</si>
  <si>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</si>
  <si>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</si>
  <si>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</si>
  <si>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</si>
  <si>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</si>
  <si>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</si>
  <si>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</si>
  <si>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</si>
  <si>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</si>
  <si>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</si>
  <si>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</si>
  <si>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</si>
  <si>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</si>
  <si>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</si>
  <si>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</si>
  <si>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</si>
  <si>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</si>
  <si>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</si>
  <si>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</si>
  <si>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</si>
  <si>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</si>
  <si>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</si>
  <si>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</si>
  <si>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</si>
  <si>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</si>
  <si>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</si>
  <si>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</si>
  <si>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</si>
  <si>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</si>
  <si>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</si>
  <si>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</si>
  <si>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</si>
  <si>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</si>
  <si>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</si>
  <si>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</si>
  <si>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</si>
  <si>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</si>
  <si>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</si>
  <si>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</si>
  <si>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</si>
  <si>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</si>
  <si>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</si>
  <si>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</si>
  <si>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</si>
  <si>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</si>
  <si>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</si>
  <si>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</si>
  <si>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</si>
  <si>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</si>
  <si>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</si>
  <si>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</si>
  <si>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</si>
  <si>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</si>
  <si>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</si>
  <si>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</si>
  <si>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</si>
  <si>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</si>
  <si>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</si>
  <si>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</si>
  <si>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</si>
  <si>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</si>
  <si>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</si>
  <si>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</si>
  <si>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</si>
  <si>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</si>
  <si>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</si>
  <si>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</si>
  <si>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</si>
  <si>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</si>
  <si>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</si>
  <si>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</si>
  <si>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</si>
  <si>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</si>
  <si>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</si>
  <si>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</si>
  <si>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</si>
  <si>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</si>
  <si>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</si>
  <si>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</si>
  <si>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</si>
  <si>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</si>
  <si>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</si>
  <si>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</si>
  <si>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</si>
  <si>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</si>
  <si>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</si>
  <si>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</si>
  <si>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</si>
  <si>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</si>
  <si>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</si>
  <si>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</si>
  <si>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</si>
  <si>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</si>
  <si>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</si>
  <si>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</si>
  <si>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</si>
  <si>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</si>
  <si>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</si>
  <si>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</si>
  <si>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</si>
  <si>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</si>
  <si>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</si>
  <si>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</si>
  <si>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</si>
  <si>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</si>
  <si>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</si>
  <si>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</si>
  <si>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</si>
  <si>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</si>
  <si>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</si>
  <si>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</si>
  <si>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</si>
  <si>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</si>
  <si>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</si>
  <si>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</si>
  <si>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</si>
  <si>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</si>
  <si>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</si>
  <si>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</si>
  <si>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</si>
  <si>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</si>
  <si>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</si>
  <si>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</si>
  <si>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</si>
  <si>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</si>
  <si>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</si>
  <si>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</si>
  <si>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</si>
  <si>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</si>
  <si>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</si>
  <si>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</si>
  <si>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</si>
  <si>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</si>
  <si>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</si>
  <si>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</si>
  <si>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</si>
  <si>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</si>
  <si>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</si>
  <si>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</si>
  <si>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</si>
  <si>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</si>
  <si>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</si>
  <si>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</si>
  <si>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</si>
  <si>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</si>
  <si>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</si>
  <si>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</si>
  <si>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</si>
  <si>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</si>
  <si>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</si>
  <si>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</si>
  <si>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</si>
  <si>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</si>
  <si>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</si>
  <si>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</si>
  <si>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</si>
  <si>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</si>
  <si>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</si>
  <si>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</si>
  <si>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</si>
  <si>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</si>
  <si>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</si>
  <si>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</si>
  <si>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</si>
  <si>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</si>
  <si>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</si>
  <si>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</si>
  <si>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</si>
  <si>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</si>
  <si>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</si>
  <si>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</si>
  <si>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</si>
  <si>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</si>
  <si>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</si>
  <si>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</si>
  <si>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</si>
  <si>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</si>
  <si>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</si>
  <si>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</si>
  <si>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</si>
  <si>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</si>
  <si>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</si>
  <si>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</si>
  <si>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</si>
  <si>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</si>
  <si>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</si>
  <si>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</si>
  <si>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</si>
  <si>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</si>
  <si>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</si>
  <si>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</si>
  <si>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</si>
  <si>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</si>
  <si>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</si>
  <si>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</si>
  <si>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</si>
  <si>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</si>
  <si>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</si>
  <si>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</si>
  <si>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</si>
  <si>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</si>
  <si>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</si>
  <si>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</si>
  <si>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</si>
  <si>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</si>
  <si>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</si>
  <si>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</si>
  <si>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</si>
  <si>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</si>
  <si>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</si>
  <si>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</si>
  <si>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</si>
  <si>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</si>
  <si>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</si>
  <si>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</si>
  <si>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</si>
  <si>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</si>
  <si>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</si>
  <si>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</si>
  <si>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</si>
  <si>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</si>
  <si>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</si>
  <si>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</si>
  <si>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</si>
  <si>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</si>
  <si>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</si>
  <si>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</si>
  <si>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</si>
  <si>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</si>
  <si>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</si>
  <si>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</si>
  <si>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</si>
  <si>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</si>
  <si>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</si>
  <si>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</si>
  <si>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</si>
  <si>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</si>
  <si>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</si>
  <si>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</si>
  <si>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</si>
  <si>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</si>
  <si>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</si>
  <si>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</si>
  <si>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</si>
  <si>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</si>
  <si>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</si>
  <si>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</si>
  <si>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</si>
  <si>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</si>
  <si>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</si>
  <si>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</si>
  <si>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</si>
  <si>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</si>
  <si>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</si>
  <si>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</si>
  <si>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</si>
  <si>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</si>
  <si>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</si>
  <si>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</si>
  <si>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</si>
  <si>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</si>
  <si>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</si>
  <si>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</si>
  <si>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</si>
  <si>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</si>
  <si>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</si>
  <si>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</si>
  <si>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</si>
  <si>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</si>
  <si>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</si>
  <si>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</si>
  <si>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</si>
  <si>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</si>
  <si>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</si>
  <si>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</si>
  <si>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</si>
  <si>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</si>
  <si>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</si>
  <si>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</si>
  <si>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</si>
  <si>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</si>
  <si>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</si>
  <si>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</si>
  <si>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</si>
  <si>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</si>
  <si>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</si>
  <si>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</si>
  <si>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</si>
  <si>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</si>
  <si>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</si>
  <si>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</si>
  <si>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</si>
  <si>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</si>
  <si>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</si>
  <si>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</si>
  <si>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</si>
  <si>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</si>
  <si>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</si>
  <si>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</si>
  <si>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</si>
  <si>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</si>
  <si>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</si>
  <si>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</si>
  <si>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</si>
  <si>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</si>
  <si>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</si>
  <si>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</si>
  <si>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</si>
  <si>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</si>
  <si>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</si>
  <si>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</si>
  <si>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</si>
  <si>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</si>
  <si>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</si>
  <si>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</si>
  <si>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</si>
  <si>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</si>
  <si>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</si>
  <si>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</si>
  <si>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</si>
  <si>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</si>
  <si>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</si>
  <si>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</si>
  <si>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</si>
  <si>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</si>
  <si>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</si>
  <si>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</si>
  <si>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</si>
  <si>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</si>
  <si>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</si>
  <si>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</si>
  <si>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</si>
  <si>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</si>
  <si>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</si>
  <si>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</si>
  <si>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</si>
  <si>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</si>
  <si>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</si>
  <si>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</si>
  <si>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</si>
  <si>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</si>
  <si>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</si>
  <si>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</si>
  <si>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</si>
  <si>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</si>
  <si>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</si>
  <si>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</si>
  <si>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</si>
  <si>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</si>
  <si>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</si>
  <si>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</si>
  <si>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</si>
  <si>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</si>
  <si>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</si>
  <si>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</si>
  <si>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</si>
  <si>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</si>
  <si>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</si>
  <si>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</si>
  <si>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</si>
  <si>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</si>
  <si>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</si>
  <si>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</si>
  <si>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</si>
  <si>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</si>
  <si>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</si>
  <si>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</si>
  <si>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</si>
  <si>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</si>
  <si>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</si>
  <si>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</si>
  <si>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</si>
  <si>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</si>
  <si>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</si>
  <si>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</si>
  <si>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</si>
  <si>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</si>
  <si>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</si>
  <si>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</si>
  <si>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</si>
  <si>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</si>
  <si>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</si>
  <si>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</si>
  <si>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</si>
  <si>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</si>
  <si>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</si>
  <si>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</si>
  <si>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</si>
  <si>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</si>
  <si>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</si>
  <si>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</si>
  <si>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</si>
  <si>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</si>
  <si>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</si>
  <si>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</si>
  <si>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</si>
  <si>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</si>
  <si>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</si>
  <si>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</si>
  <si>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</si>
  <si>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</si>
  <si>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</si>
  <si>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</si>
  <si>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</si>
  <si>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</si>
  <si>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</si>
  <si>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</si>
  <si>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</si>
  <si>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</si>
  <si>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</si>
  <si>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</si>
  <si>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</si>
  <si>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</si>
  <si>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</si>
  <si>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</si>
  <si>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</si>
  <si>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</si>
  <si>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</si>
  <si>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</si>
  <si>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</si>
  <si>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</si>
  <si>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</si>
  <si>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</si>
  <si>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</si>
  <si>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</si>
  <si>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</si>
  <si>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</si>
  <si>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</si>
  <si>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</si>
  <si>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</si>
  <si>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</si>
  <si>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</si>
  <si>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</si>
  <si>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</si>
  <si>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</si>
  <si>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</si>
  <si>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</si>
  <si>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</si>
  <si>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</si>
  <si>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</si>
  <si>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</si>
  <si>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</si>
  <si>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</si>
  <si>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</si>
  <si>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</si>
  <si>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</si>
  <si>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</si>
  <si>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</si>
  <si>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</si>
  <si>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</si>
  <si>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</si>
  <si>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</si>
  <si>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</si>
  <si>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</si>
  <si>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</si>
  <si>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</si>
  <si>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</si>
  <si>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</si>
  <si>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</si>
  <si>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</si>
  <si>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</si>
  <si>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</si>
  <si>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</si>
  <si>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</si>
  <si>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</si>
  <si>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</si>
  <si>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</si>
  <si>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</si>
  <si>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</si>
  <si>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</si>
  <si>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</si>
  <si>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</si>
  <si>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</si>
  <si>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</si>
  <si>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</si>
  <si>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</si>
  <si>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</si>
  <si>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</si>
  <si>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</si>
  <si>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</si>
  <si>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</si>
  <si>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</si>
  <si>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</si>
  <si>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</si>
  <si>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</si>
  <si>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</si>
  <si>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</si>
  <si>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</si>
  <si>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</si>
  <si>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</si>
  <si>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</si>
  <si>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</si>
  <si>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</si>
  <si>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</si>
  <si>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</si>
  <si>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</si>
  <si>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</si>
  <si>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</si>
  <si>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</si>
  <si>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</si>
  <si>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</si>
  <si>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</si>
  <si>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</si>
  <si>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</si>
  <si>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</si>
  <si>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</si>
  <si>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</si>
  <si>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</si>
  <si>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</si>
  <si>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</si>
  <si>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</si>
  <si>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</si>
  <si>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</si>
  <si>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</si>
  <si>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</si>
  <si>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</si>
  <si>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</si>
  <si>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</si>
  <si>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</si>
  <si>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</si>
  <si>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</si>
  <si>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</si>
  <si>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</si>
  <si>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</si>
  <si>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</si>
  <si>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</si>
  <si>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</si>
  <si>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</si>
  <si>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</si>
  <si>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</si>
  <si>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</si>
  <si>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</si>
  <si>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</si>
  <si>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</si>
  <si>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</si>
  <si>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</si>
  <si>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</si>
  <si>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</si>
  <si>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</si>
  <si>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</si>
  <si>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</si>
  <si>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</si>
  <si>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</si>
  <si>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</si>
  <si>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</si>
  <si>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</si>
  <si>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</si>
  <si>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</si>
  <si>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</si>
  <si>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</si>
  <si>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</si>
  <si>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</si>
  <si>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</si>
  <si>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</si>
  <si>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</si>
  <si>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</si>
  <si>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</si>
  <si>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</si>
  <si>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</si>
  <si>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</si>
  <si>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</si>
  <si>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</si>
  <si>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</si>
  <si>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</si>
  <si>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</si>
  <si>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</si>
  <si>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</si>
  <si>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</si>
  <si>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</si>
  <si>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</si>
  <si>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</si>
  <si>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</si>
  <si>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</si>
  <si>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</si>
  <si>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</si>
  <si>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</si>
  <si>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</si>
  <si>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</si>
  <si>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</si>
  <si>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</si>
  <si>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</si>
  <si>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</si>
  <si>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</si>
  <si>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</si>
  <si>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</si>
  <si>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</si>
  <si>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</si>
  <si>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</si>
  <si>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</si>
  <si>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</si>
  <si>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</si>
  <si>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</si>
  <si>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</si>
  <si>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</si>
  <si>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</si>
  <si>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</si>
  <si>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</si>
  <si>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</si>
  <si>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</si>
  <si>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</si>
  <si>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</si>
  <si>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</si>
  <si>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</si>
  <si>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</si>
  <si>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</si>
  <si>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</si>
  <si>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</si>
  <si>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</si>
  <si>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</si>
  <si>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</si>
  <si>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</si>
  <si>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</si>
  <si>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</si>
  <si>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</si>
  <si>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</si>
  <si>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</si>
  <si>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</si>
  <si>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</si>
  <si>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</si>
  <si>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</si>
  <si>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</si>
  <si>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</si>
  <si>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</si>
  <si>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</si>
  <si>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</si>
  <si>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</si>
  <si>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</si>
  <si>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</si>
  <si>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</si>
  <si>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</si>
  <si>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</si>
  <si>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</si>
  <si>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</si>
  <si>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</si>
  <si>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</si>
  <si>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</si>
  <si>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</si>
  <si>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</si>
  <si>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</si>
  <si>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</si>
  <si>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</si>
  <si>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</si>
  <si>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</si>
  <si>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</si>
  <si>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</si>
  <si>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</si>
  <si>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</si>
  <si>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</si>
  <si>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</si>
  <si>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</si>
  <si>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</si>
  <si>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</si>
  <si>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</si>
  <si>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</si>
  <si>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</si>
  <si>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</si>
  <si>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</si>
  <si>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</si>
  <si>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</si>
  <si>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</si>
  <si>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</si>
  <si>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</si>
  <si>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</si>
  <si>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</si>
  <si>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</si>
  <si>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</si>
  <si>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</si>
  <si>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</si>
  <si>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</si>
  <si>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</si>
  <si>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</si>
  <si>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</si>
  <si>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</si>
  <si>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</si>
  <si>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</si>
  <si>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</si>
  <si>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</si>
  <si>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</si>
  <si>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</si>
  <si>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</si>
  <si>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</si>
  <si>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</si>
  <si>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</si>
  <si>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</si>
  <si>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</si>
  <si>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</si>
  <si>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</si>
  <si>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</si>
  <si>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</si>
  <si>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</si>
  <si>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</si>
  <si>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</si>
  <si>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</si>
  <si>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</si>
  <si>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</si>
  <si>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</si>
  <si>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</si>
  <si>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</si>
  <si>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</si>
  <si>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</si>
  <si>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</si>
  <si>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</si>
  <si>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</si>
  <si>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</si>
  <si>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</si>
  <si>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</si>
  <si>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</si>
  <si>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</si>
  <si>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</si>
  <si>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</si>
  <si>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</si>
  <si>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</si>
  <si>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</si>
  <si>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</si>
  <si>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</si>
  <si>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</si>
  <si>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</si>
  <si>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</si>
  <si>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</si>
  <si>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</si>
  <si>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</si>
  <si>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</si>
  <si>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</si>
  <si>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</si>
  <si>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</si>
  <si>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</si>
  <si>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</si>
  <si>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</si>
  <si>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</si>
  <si>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</si>
  <si>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</si>
  <si>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</si>
  <si>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</si>
  <si>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</si>
  <si>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</si>
  <si>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</si>
  <si>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</si>
  <si>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</si>
  <si>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</si>
  <si>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</si>
  <si>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</si>
  <si>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</si>
  <si>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</si>
  <si>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</si>
  <si>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</si>
  <si>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</si>
  <si>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</si>
  <si>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</si>
  <si>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</si>
  <si>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</si>
  <si>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</si>
  <si>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</si>
  <si>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</si>
  <si>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</si>
  <si>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</si>
  <si>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</si>
  <si>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</si>
  <si>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</si>
  <si>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</si>
  <si>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</si>
  <si>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</si>
  <si>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</si>
  <si>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</si>
  <si>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</si>
  <si>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</si>
  <si>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</si>
  <si>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</si>
  <si>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</si>
  <si>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</si>
  <si>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</si>
  <si>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</si>
  <si>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</si>
  <si>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</si>
  <si>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</si>
  <si>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</si>
  <si>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</si>
  <si>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</si>
  <si>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</si>
  <si>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</si>
  <si>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</si>
  <si>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</si>
  <si>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</si>
  <si>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</si>
  <si>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</si>
  <si>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</si>
  <si>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</si>
  <si>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</si>
  <si>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</si>
  <si>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</si>
  <si>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</si>
  <si>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</si>
  <si>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</si>
  <si>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</si>
  <si>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</si>
  <si>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</si>
  <si>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</si>
  <si>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</si>
  <si>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</si>
  <si>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</si>
  <si>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</si>
  <si>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</si>
  <si>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</si>
  <si>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</si>
  <si>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</si>
  <si>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</si>
  <si>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</si>
  <si>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</si>
  <si>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</si>
  <si>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</si>
  <si>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</si>
  <si>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</si>
  <si>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</si>
  <si>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</si>
  <si>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</si>
  <si>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</si>
  <si>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</si>
  <si>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</si>
  <si>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</si>
  <si>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</si>
  <si>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</si>
  <si>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</si>
  <si>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</si>
  <si>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</si>
  <si>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</si>
  <si>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</si>
  <si>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</si>
  <si>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</si>
  <si>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</si>
  <si>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</si>
  <si>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</si>
  <si>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</si>
  <si>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</si>
  <si>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</si>
  <si>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</si>
  <si>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</si>
  <si>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</si>
  <si>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</si>
  <si>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</si>
  <si>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</si>
  <si>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</si>
  <si>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</si>
  <si>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</si>
  <si>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</si>
  <si>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</si>
  <si>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</si>
  <si>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</si>
  <si>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</si>
  <si>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</si>
  <si>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</si>
  <si>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</si>
  <si>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</si>
  <si>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</si>
  <si>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</si>
  <si>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</si>
  <si>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</si>
  <si>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</si>
  <si>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</si>
  <si>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</si>
  <si>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</si>
  <si>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</si>
  <si>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</si>
  <si>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</si>
  <si>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</si>
  <si>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</si>
  <si>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</si>
  <si>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</si>
  <si>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</si>
  <si>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</si>
  <si>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</si>
  <si>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</si>
  <si>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</si>
  <si>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</si>
  <si>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</si>
  <si>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</si>
  <si>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</si>
  <si>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</si>
  <si>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</si>
  <si>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</si>
  <si>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</si>
  <si>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</si>
  <si>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</si>
  <si>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</si>
  <si>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</si>
  <si>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</si>
  <si>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</si>
  <si>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</si>
  <si>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</si>
  <si>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</si>
  <si>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</si>
  <si>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</si>
  <si>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</si>
  <si>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</si>
  <si>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</si>
  <si>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</si>
  <si>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</si>
  <si>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</si>
  <si>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</si>
  <si>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</si>
  <si>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</si>
  <si>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</si>
  <si>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</si>
  <si>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</si>
  <si>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</si>
  <si>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</si>
  <si>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</si>
  <si>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</si>
  <si>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</si>
  <si>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</si>
  <si>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</si>
  <si>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</si>
  <si>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</si>
  <si>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</si>
  <si>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</si>
  <si>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</si>
  <si>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</si>
  <si>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</si>
  <si>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</si>
  <si>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</si>
  <si>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</si>
  <si>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</si>
  <si>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</si>
  <si>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</si>
  <si>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</si>
  <si>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</si>
  <si>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</si>
  <si>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</si>
  <si>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</si>
  <si>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</si>
  <si>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</si>
  <si>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</si>
  <si>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</si>
  <si>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</si>
  <si>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</si>
  <si>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</si>
  <si>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</si>
  <si>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</si>
  <si>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</si>
  <si>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</si>
  <si>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</si>
  <si>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</si>
  <si>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</si>
  <si>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</si>
  <si>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</si>
  <si>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</si>
  <si>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</si>
  <si>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</si>
  <si>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</si>
  <si>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</si>
  <si>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</si>
  <si>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</si>
  <si>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</si>
  <si>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</si>
  <si>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</si>
  <si>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</si>
  <si>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</si>
  <si>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</si>
  <si>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</si>
  <si>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</si>
  <si>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</si>
  <si>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</si>
  <si>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</si>
  <si>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</si>
  <si>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</si>
  <si>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</si>
  <si>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</si>
  <si>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</si>
  <si>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</si>
  <si>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</si>
  <si>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</si>
  <si>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</si>
  <si>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</si>
  <si>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</si>
  <si>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</si>
  <si>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</si>
  <si>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</si>
  <si>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</si>
  <si>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</si>
  <si>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</si>
  <si>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</si>
  <si>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</si>
  <si>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</si>
  <si>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</si>
  <si>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</si>
  <si>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</si>
  <si>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</si>
  <si>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</si>
  <si>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</si>
  <si>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</si>
  <si>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</si>
  <si>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</si>
  <si>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</si>
  <si>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</si>
  <si>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</si>
  <si>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</si>
  <si>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</si>
  <si>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</si>
  <si>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</si>
  <si>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</si>
  <si>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</si>
  <si>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</si>
  <si>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</si>
  <si>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</si>
  <si>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</si>
  <si>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</si>
  <si>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</si>
  <si>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</si>
  <si>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</si>
  <si>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</si>
  <si>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</si>
  <si>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</si>
  <si>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</si>
  <si>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</si>
  <si>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</si>
  <si>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</si>
  <si>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</si>
  <si>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</si>
  <si>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</si>
  <si>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</si>
  <si>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</si>
  <si>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</si>
  <si>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</si>
  <si>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</si>
  <si>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</si>
  <si>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</si>
  <si>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</si>
  <si>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</si>
  <si>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</si>
  <si>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</si>
  <si>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</si>
  <si>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</si>
  <si>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</si>
  <si>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</si>
  <si>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</si>
  <si>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</si>
  <si>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</si>
  <si>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</si>
  <si>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</si>
  <si>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</si>
  <si>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</si>
  <si>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</si>
  <si>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</si>
  <si>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</si>
  <si>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</si>
  <si>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</si>
  <si>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</si>
  <si>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</si>
  <si>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</si>
  <si>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</si>
  <si>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</si>
  <si>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</si>
  <si>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</si>
  <si>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</si>
  <si>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</si>
  <si>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</si>
  <si>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</si>
  <si>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</si>
  <si>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</si>
  <si>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</si>
  <si>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</si>
  <si>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</si>
  <si>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</si>
  <si>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</si>
  <si>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</si>
  <si>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</si>
  <si>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</si>
  <si>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</si>
  <si>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</si>
  <si>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</si>
  <si>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</si>
  <si>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</si>
  <si>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</si>
  <si>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</si>
  <si>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</si>
  <si>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</si>
  <si>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</si>
  <si>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</si>
  <si>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</si>
  <si>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</si>
  <si>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</si>
  <si>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</si>
  <si>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</si>
  <si>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</si>
  <si>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</si>
  <si>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</si>
  <si>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</si>
  <si>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</si>
  <si>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</si>
  <si>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</si>
  <si>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</si>
  <si>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</si>
  <si>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</si>
  <si>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</si>
  <si>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</si>
  <si>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</si>
  <si>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</si>
  <si>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</si>
  <si>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</si>
  <si>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</si>
  <si>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</si>
  <si>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</si>
  <si>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</si>
  <si>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</si>
  <si>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</si>
  <si>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</si>
  <si>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</si>
  <si>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</si>
  <si>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</si>
  <si>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</si>
  <si>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</si>
  <si>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</si>
  <si>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</si>
  <si>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</si>
  <si>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</si>
  <si>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</si>
  <si>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</si>
  <si>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</si>
  <si>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</si>
  <si>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</si>
  <si>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</si>
  <si>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</si>
  <si>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</si>
  <si>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</si>
  <si>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</si>
  <si>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</si>
  <si>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</si>
  <si>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</si>
  <si>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</si>
  <si>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</si>
  <si>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</si>
  <si>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</si>
  <si>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</si>
  <si>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</si>
  <si>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</si>
  <si>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</si>
  <si>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</si>
  <si>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</si>
  <si>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</si>
  <si>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</si>
  <si>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</si>
  <si>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</si>
  <si>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</si>
  <si>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</si>
  <si>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</si>
  <si>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</si>
  <si>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</si>
  <si>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</si>
  <si>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</si>
  <si>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</si>
  <si>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</si>
  <si>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</si>
  <si>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</si>
  <si>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</si>
  <si>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</si>
  <si>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</si>
  <si>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</si>
  <si>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</si>
  <si>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</si>
  <si>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</si>
  <si>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</si>
  <si>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</si>
  <si>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</si>
  <si>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</si>
  <si>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</si>
  <si>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</si>
  <si>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</si>
  <si>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</si>
  <si>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</si>
  <si>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</si>
  <si>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</si>
  <si>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</si>
  <si>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</si>
  <si>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</si>
  <si>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</si>
  <si>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</si>
  <si>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</si>
  <si>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</si>
  <si>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</si>
  <si>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</si>
  <si>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</si>
  <si>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</si>
  <si>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</si>
  <si>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</si>
  <si>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</si>
  <si>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</si>
  <si>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</si>
  <si>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</si>
  <si>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</si>
  <si>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</si>
  <si>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</si>
  <si>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</si>
  <si>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</si>
  <si>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</si>
  <si>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</si>
  <si>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</si>
  <si>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</si>
  <si>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</si>
  <si>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</si>
  <si>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</si>
  <si>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</si>
  <si>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</si>
  <si>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</si>
  <si>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</si>
  <si>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</si>
  <si>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</si>
  <si>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</si>
  <si>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</si>
  <si>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</si>
  <si>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</si>
  <si>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</si>
  <si>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</si>
  <si>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</si>
  <si>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</si>
  <si>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</si>
  <si>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</si>
  <si>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</si>
  <si>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</si>
  <si>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</si>
  <si>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</si>
  <si>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</si>
  <si>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</si>
  <si>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</si>
  <si>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</si>
  <si>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</si>
  <si>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</si>
  <si>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</si>
  <si>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</si>
  <si>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</si>
  <si>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</si>
  <si>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</si>
  <si>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</si>
  <si>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</si>
  <si>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</si>
  <si>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</si>
  <si>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</si>
  <si>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</si>
  <si>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</si>
  <si>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</si>
  <si>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</si>
  <si>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</si>
  <si>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</si>
  <si>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</si>
  <si>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</si>
  <si>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</si>
  <si>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</si>
  <si>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</si>
  <si>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</si>
  <si>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</si>
  <si>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</si>
  <si>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</si>
  <si>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</si>
  <si>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</si>
  <si>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</si>
  <si>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</si>
  <si>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</si>
  <si>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</si>
  <si>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</si>
  <si>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</si>
  <si>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</si>
  <si>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</si>
  <si>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</si>
  <si>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</si>
  <si>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</si>
  <si>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</si>
  <si>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</si>
  <si>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</si>
  <si>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</si>
  <si>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</si>
  <si>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</si>
  <si>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</si>
  <si>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</si>
  <si>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</si>
  <si>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</si>
  <si>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</si>
  <si>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</si>
  <si>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</si>
  <si>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</si>
  <si>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</si>
  <si>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</si>
  <si>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</si>
  <si>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</si>
  <si>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</si>
  <si>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</si>
  <si>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</si>
  <si>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</si>
  <si>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</si>
  <si>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</si>
  <si>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</si>
  <si>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</si>
  <si>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</si>
  <si>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</si>
  <si>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</si>
  <si>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</si>
  <si>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</si>
  <si>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</si>
  <si>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</si>
  <si>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</si>
  <si>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</si>
  <si>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</si>
  <si>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</si>
  <si>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</si>
  <si>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</si>
  <si>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</si>
  <si>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</si>
  <si>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</si>
  <si>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</si>
  <si>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</si>
  <si>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</si>
  <si>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</si>
  <si>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</si>
  <si>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</si>
  <si>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</si>
  <si>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</si>
  <si>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</si>
  <si>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</si>
  <si>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</si>
  <si>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</si>
  <si>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</si>
  <si>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</si>
  <si>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</si>
  <si>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</si>
  <si>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</si>
  <si>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</si>
  <si>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</si>
  <si>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</si>
  <si>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</si>
  <si>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</si>
  <si>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</si>
  <si>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</si>
  <si>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</si>
  <si>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</si>
  <si>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</si>
  <si>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</si>
  <si>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</si>
  <si>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</si>
  <si>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</si>
  <si>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</si>
  <si>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</si>
  <si>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</si>
  <si>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</si>
  <si>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</si>
  <si>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</si>
  <si>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</si>
  <si>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</si>
  <si>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</si>
  <si>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</si>
  <si>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</si>
  <si>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</si>
  <si>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</si>
  <si>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</si>
  <si>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</si>
  <si>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</si>
  <si>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</si>
  <si>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</si>
  <si>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</si>
  <si>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</si>
  <si>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</si>
  <si>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</si>
  <si>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</si>
  <si>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</si>
  <si>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</si>
  <si>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</si>
  <si>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</si>
  <si>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</si>
  <si>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</si>
  <si>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</si>
  <si>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</si>
  <si>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</si>
  <si>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</si>
  <si>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</si>
  <si>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</si>
  <si>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</si>
  <si>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</si>
  <si>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</si>
  <si>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</si>
  <si>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</si>
  <si>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</si>
  <si>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</si>
  <si>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</si>
  <si>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</si>
  <si>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</si>
  <si>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</si>
  <si>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</si>
  <si>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</si>
  <si>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</si>
  <si>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</si>
  <si>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</si>
  <si>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</si>
  <si>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</si>
  <si>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</si>
  <si>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</si>
  <si>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</si>
  <si>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</si>
  <si>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</si>
  <si>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</si>
  <si>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</si>
  <si>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</si>
  <si>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</si>
  <si>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</si>
  <si>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</si>
  <si>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</si>
  <si>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</si>
  <si>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</si>
  <si>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</si>
  <si>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</si>
  <si>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</si>
  <si>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</si>
  <si>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</si>
  <si>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</si>
  <si>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</si>
  <si>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</si>
  <si>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</si>
  <si>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</si>
  <si>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</si>
  <si>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</si>
  <si>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</si>
  <si>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</si>
  <si>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</si>
  <si>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</si>
  <si>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</si>
  <si>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</si>
  <si>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</si>
  <si>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</si>
  <si>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</si>
  <si>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</si>
  <si>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</si>
  <si>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</si>
  <si>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</si>
  <si>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</si>
  <si>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</si>
  <si>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</si>
  <si>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</si>
  <si>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</si>
  <si>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</si>
  <si>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</si>
  <si>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</si>
  <si>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</si>
  <si>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</si>
  <si>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</si>
  <si>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</si>
  <si>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</si>
  <si>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</si>
  <si>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</si>
  <si>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</si>
  <si>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</si>
  <si>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</si>
  <si>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</si>
  <si>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</si>
  <si>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</si>
  <si>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</si>
  <si>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</si>
  <si>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</si>
  <si>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</si>
  <si>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</si>
  <si>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</si>
  <si>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</si>
  <si>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</si>
  <si>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</si>
  <si>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</si>
  <si>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</si>
  <si>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</si>
  <si>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</si>
  <si>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</si>
  <si>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</si>
  <si>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</si>
  <si>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</si>
  <si>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</si>
  <si>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</si>
  <si>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</si>
  <si>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</si>
  <si>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</si>
  <si>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</si>
  <si>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</si>
  <si>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</si>
  <si>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</si>
  <si>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</si>
  <si>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</si>
  <si>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</si>
  <si>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</si>
  <si>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</si>
  <si>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</si>
  <si>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</si>
  <si>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</si>
  <si>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</si>
  <si>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</si>
  <si>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</si>
  <si>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</si>
  <si>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</si>
  <si>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</si>
  <si>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</si>
  <si>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</si>
  <si>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</si>
  <si>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</si>
  <si>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</si>
  <si>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</si>
  <si>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</si>
  <si>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</si>
  <si>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</si>
  <si>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</si>
  <si>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</si>
  <si>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</si>
  <si>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</si>
  <si>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</si>
  <si>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</si>
  <si>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</si>
  <si>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</si>
  <si>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</si>
  <si>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</si>
  <si>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</si>
  <si>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</si>
  <si>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</si>
  <si>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</si>
  <si>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</si>
  <si>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</si>
  <si>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</si>
  <si>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</si>
  <si>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</si>
  <si>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</si>
  <si>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</si>
  <si>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</si>
  <si>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</si>
  <si>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</si>
  <si>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</si>
  <si>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</si>
  <si>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</si>
  <si>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</si>
  <si>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</si>
  <si>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</si>
  <si>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</si>
  <si>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</si>
  <si>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</si>
  <si>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</si>
  <si>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</si>
  <si>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</si>
  <si>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</si>
  <si>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</si>
  <si>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</si>
  <si>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</si>
  <si>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</si>
  <si>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</si>
  <si>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</si>
  <si>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</si>
  <si>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</si>
  <si>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</si>
  <si>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</si>
  <si>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</si>
  <si>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</si>
  <si>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</si>
  <si>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</si>
  <si>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</si>
  <si>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</si>
  <si>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</si>
  <si>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</si>
  <si>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</si>
  <si>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</si>
  <si>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</si>
  <si>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</si>
  <si>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</si>
  <si>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</si>
  <si>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</si>
  <si>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</si>
  <si>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</si>
  <si>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</si>
  <si>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</si>
  <si>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</si>
  <si>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</si>
  <si>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</si>
  <si>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</si>
  <si>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</si>
  <si>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</si>
  <si>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</si>
  <si>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</si>
  <si>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</si>
  <si>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</si>
  <si>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</si>
  <si>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</si>
  <si>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</si>
  <si>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</si>
  <si>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</si>
  <si>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</si>
  <si>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</si>
  <si>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</si>
  <si>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</si>
  <si>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</si>
  <si>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</si>
  <si>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</si>
  <si>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</si>
  <si>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</si>
  <si>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</si>
  <si>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</si>
  <si>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</si>
  <si>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</si>
  <si>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</si>
  <si>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</si>
  <si>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</si>
  <si>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</si>
  <si>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</si>
  <si>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</si>
  <si>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</si>
  <si>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</si>
  <si>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</si>
  <si>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</si>
  <si>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</si>
  <si>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</si>
  <si>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</si>
  <si>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</si>
  <si>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</si>
  <si>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</si>
  <si>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</si>
  <si>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</si>
  <si>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</si>
  <si>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</si>
  <si>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</si>
  <si>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</si>
  <si>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</si>
  <si>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</si>
  <si>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</si>
  <si>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</si>
  <si>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</si>
  <si>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</si>
  <si>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</si>
  <si>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</si>
  <si>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</si>
  <si>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</si>
  <si>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</si>
  <si>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</si>
  <si>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</si>
  <si>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</si>
  <si>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</si>
  <si>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</si>
  <si>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</si>
  <si>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</si>
  <si>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</si>
  <si>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</si>
  <si>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</si>
  <si>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</si>
  <si>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</si>
  <si>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</si>
  <si>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</si>
  <si>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</si>
  <si>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</si>
  <si>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</si>
  <si>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</si>
  <si>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</si>
  <si>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</si>
  <si>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</si>
  <si>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</si>
  <si>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</si>
  <si>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</si>
  <si>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</si>
  <si>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</si>
  <si>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</si>
  <si>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</si>
  <si>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</si>
  <si>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</si>
  <si>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</si>
  <si>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</si>
  <si>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</si>
  <si>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</si>
  <si>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</si>
  <si>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</si>
  <si>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</si>
  <si>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</si>
  <si>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</si>
  <si>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</si>
  <si>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</si>
  <si>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</si>
  <si>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</si>
  <si>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</si>
  <si>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</si>
  <si>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</si>
  <si>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</si>
  <si>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</si>
  <si>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</si>
  <si>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</si>
  <si>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</si>
  <si>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</si>
  <si>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</si>
  <si>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</si>
  <si>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</si>
  <si>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</si>
  <si>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</si>
  <si>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</si>
  <si>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</si>
  <si>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</si>
  <si>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</si>
  <si>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</si>
  <si>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</si>
  <si>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</si>
  <si>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</si>
  <si>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</si>
  <si>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</si>
  <si>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</si>
  <si>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</si>
  <si>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</si>
  <si>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</si>
  <si>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</si>
  <si>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</si>
  <si>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</si>
  <si>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</si>
  <si>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</si>
  <si>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</si>
  <si>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</si>
  <si>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</si>
  <si>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</si>
  <si>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</si>
  <si>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</si>
  <si>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</si>
  <si>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</si>
  <si>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</si>
  <si>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</si>
  <si>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</si>
  <si>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</si>
  <si>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</si>
  <si>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</si>
  <si>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</si>
  <si>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</si>
  <si>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</si>
  <si>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</si>
  <si>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</si>
  <si>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</si>
  <si>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</si>
  <si>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</si>
  <si>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</si>
  <si>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</si>
  <si>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</si>
  <si>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</si>
  <si>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</si>
  <si>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</si>
  <si>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</si>
  <si>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</si>
  <si>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</si>
  <si>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</si>
  <si>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</si>
  <si>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</si>
  <si>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</si>
  <si>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</si>
  <si>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</si>
  <si>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</si>
  <si>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</si>
  <si>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</si>
  <si>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</si>
  <si>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</si>
  <si>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</si>
  <si>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</si>
  <si>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</si>
  <si>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</si>
  <si>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</si>
  <si>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</si>
  <si>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</si>
  <si>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</si>
  <si>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</si>
  <si>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</si>
  <si>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</si>
  <si>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</si>
  <si>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</si>
  <si>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</si>
  <si>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</si>
  <si>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</si>
  <si>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</si>
  <si>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</si>
  <si>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</si>
  <si>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</si>
  <si>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</si>
  <si>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</si>
  <si>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</si>
  <si>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</si>
  <si>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</si>
  <si>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</si>
  <si>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</si>
  <si>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</si>
  <si>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</si>
  <si>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</si>
  <si>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</si>
  <si>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</si>
  <si>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</si>
  <si>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</si>
  <si>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</si>
  <si>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</si>
  <si>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</si>
  <si>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</si>
  <si>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</si>
  <si>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</si>
  <si>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</si>
  <si>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</si>
  <si>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</si>
  <si>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</si>
  <si>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</si>
  <si>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</si>
  <si>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</si>
  <si>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</si>
  <si>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</si>
  <si>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</si>
  <si>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</si>
  <si>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</si>
  <si>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</si>
  <si>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</si>
  <si>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</si>
  <si>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</si>
  <si>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</si>
  <si>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</si>
  <si>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</si>
  <si>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</si>
  <si>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</si>
  <si>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</si>
  <si>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</si>
  <si>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</si>
  <si>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</si>
  <si>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</si>
  <si>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</si>
  <si>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</si>
  <si>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</si>
  <si>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</si>
  <si>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</si>
  <si>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</si>
  <si>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</si>
  <si>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</si>
  <si>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</si>
  <si>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</si>
  <si>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</si>
  <si>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</si>
  <si>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</si>
  <si>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</si>
  <si>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</si>
  <si>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</si>
  <si>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</si>
  <si>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</si>
  <si>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</si>
  <si>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</si>
  <si>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</si>
  <si>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</si>
  <si>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</si>
  <si>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</si>
  <si>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</si>
  <si>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</si>
  <si>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</si>
  <si>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</si>
  <si>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</si>
  <si>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</si>
  <si>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</si>
  <si>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</si>
  <si>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</si>
  <si>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</si>
  <si>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</si>
  <si>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</si>
  <si>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</si>
  <si>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</si>
  <si>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</si>
  <si>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</si>
  <si>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</si>
  <si>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</si>
  <si>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</si>
  <si>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</si>
  <si>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</si>
  <si>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</si>
  <si>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</si>
  <si>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</si>
  <si>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</si>
  <si>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</si>
  <si>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</si>
  <si>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</si>
  <si>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</si>
  <si>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</si>
  <si>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</si>
  <si>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</si>
  <si>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</si>
  <si>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</si>
  <si>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</si>
  <si>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</si>
  <si>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</si>
  <si>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</si>
  <si>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</si>
  <si>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</si>
  <si>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</si>
  <si>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</si>
  <si>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</si>
  <si>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</si>
  <si>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</si>
  <si>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</si>
  <si>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</si>
  <si>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</si>
  <si>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</si>
  <si>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</si>
  <si>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</si>
  <si>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</si>
  <si>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</si>
  <si>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</si>
  <si>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</si>
  <si>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</si>
  <si>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</si>
  <si>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</si>
  <si>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</si>
  <si>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</si>
  <si>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</si>
  <si>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</si>
  <si>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</si>
  <si>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</si>
  <si>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</si>
  <si>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</si>
  <si>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</si>
  <si>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</si>
  <si>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</si>
  <si>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</si>
  <si>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</si>
  <si>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</si>
  <si>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</si>
  <si>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</si>
  <si>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</si>
  <si>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</si>
  <si>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</si>
  <si>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</si>
  <si>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</si>
  <si>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</si>
  <si>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</si>
  <si>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</si>
  <si>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</si>
  <si>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</si>
  <si>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</si>
  <si>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</si>
  <si>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</si>
  <si>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</si>
  <si>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</si>
  <si>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</si>
  <si>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</si>
  <si>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</si>
  <si>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</si>
  <si>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</si>
  <si>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</si>
  <si>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</si>
  <si>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</si>
  <si>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</si>
  <si>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</si>
  <si>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</si>
  <si>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</si>
  <si>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</si>
  <si>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</si>
  <si>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</si>
  <si>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</si>
  <si>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</si>
  <si>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</si>
  <si>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</si>
  <si>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</si>
  <si>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</si>
  <si>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</si>
  <si>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</si>
  <si>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</si>
  <si>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</si>
  <si>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</si>
  <si>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</si>
  <si>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</si>
  <si>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</si>
  <si>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</si>
  <si>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</si>
  <si>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</si>
  <si>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</si>
  <si>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</si>
  <si>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</si>
  <si>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</si>
  <si>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</si>
  <si>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</si>
  <si>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</si>
  <si>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</si>
  <si>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</si>
  <si>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</si>
  <si>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</si>
  <si>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</si>
  <si>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</si>
  <si>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</si>
  <si>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</si>
  <si>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</si>
  <si>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</si>
  <si>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</si>
  <si>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</si>
  <si>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</si>
  <si>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</si>
  <si>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</si>
  <si>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</si>
  <si>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</si>
  <si>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</si>
  <si>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</si>
  <si>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</si>
  <si>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</si>
  <si>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</si>
  <si>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</si>
  <si>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</si>
  <si>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</si>
  <si>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</si>
  <si>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</si>
  <si>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</si>
  <si>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</si>
  <si>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</si>
  <si>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</si>
  <si>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</si>
  <si>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</si>
  <si>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</si>
  <si>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</si>
  <si>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</si>
  <si>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</si>
  <si>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</si>
  <si>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</si>
  <si>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</si>
  <si>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</si>
  <si>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</si>
  <si>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</si>
  <si>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</si>
  <si>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</si>
  <si>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</si>
  <si>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</si>
  <si>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</si>
  <si>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</si>
  <si>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</si>
  <si>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</si>
  <si>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</si>
  <si>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</si>
  <si>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</si>
  <si>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</si>
  <si>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</si>
  <si>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</si>
  <si>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</si>
  <si>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</si>
  <si>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</si>
  <si>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</si>
  <si>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</si>
  <si>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</si>
  <si>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</si>
  <si>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</si>
  <si>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</si>
  <si>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</si>
  <si>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</si>
  <si>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</si>
  <si>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</si>
  <si>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</si>
  <si>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</si>
  <si>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</si>
  <si>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</si>
  <si>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</si>
  <si>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</si>
  <si>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</si>
  <si>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</si>
  <si>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</si>
  <si>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</si>
  <si>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</si>
  <si>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</si>
  <si>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</si>
  <si>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</si>
  <si>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</si>
  <si>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</si>
  <si>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</si>
  <si>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</si>
  <si>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</si>
  <si>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</si>
  <si>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</si>
  <si>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</si>
  <si>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</si>
  <si>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</si>
  <si>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</si>
  <si>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</si>
  <si>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</si>
  <si>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</si>
  <si>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</si>
  <si>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</si>
  <si>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</si>
  <si>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</si>
  <si>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</si>
  <si>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</si>
  <si>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</si>
  <si>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</si>
  <si>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</si>
  <si>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</si>
  <si>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</si>
  <si>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</si>
  <si>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</si>
  <si>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</si>
  <si>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</si>
  <si>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</si>
  <si>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</si>
  <si>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</si>
  <si>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</si>
  <si>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</si>
  <si>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</si>
  <si>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</si>
  <si>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</si>
  <si>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</si>
  <si>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</si>
  <si>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</si>
  <si>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</si>
  <si>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</si>
  <si>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</si>
  <si>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</si>
  <si>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</si>
  <si>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</si>
  <si>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</si>
  <si>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</si>
  <si>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</si>
  <si>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</si>
  <si>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</si>
  <si>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</si>
  <si>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</si>
  <si>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</si>
  <si>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</si>
  <si>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</si>
  <si>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</si>
  <si>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</si>
  <si>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</si>
  <si>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</si>
  <si>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</si>
  <si>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</si>
  <si>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</si>
  <si>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</si>
  <si>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</si>
  <si>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</si>
  <si>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</si>
  <si>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</si>
  <si>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</si>
  <si>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</si>
  <si>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</si>
  <si>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</si>
  <si>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</si>
  <si>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</si>
  <si>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</si>
  <si>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</si>
  <si>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</si>
  <si>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</si>
  <si>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</si>
  <si>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</si>
  <si>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</si>
  <si>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</si>
  <si>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</si>
  <si>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</si>
  <si>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</si>
  <si>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</si>
  <si>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</si>
  <si>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</si>
  <si>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</si>
  <si>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</si>
  <si>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</si>
  <si>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</si>
  <si>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</si>
  <si>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</si>
  <si>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</si>
  <si>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</si>
  <si>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</si>
  <si>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</si>
  <si>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</si>
  <si>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</si>
  <si>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</si>
  <si>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</si>
  <si>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</si>
  <si>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</si>
  <si>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</si>
  <si>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</si>
  <si>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</si>
  <si>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</si>
  <si>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</si>
  <si>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</si>
  <si>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</si>
  <si>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</si>
  <si>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</si>
  <si>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</si>
  <si>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</si>
  <si>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</si>
  <si>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</si>
  <si>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</si>
  <si>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</si>
  <si>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</si>
  <si>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</si>
  <si>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</si>
  <si>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</si>
  <si>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</si>
  <si>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</si>
  <si>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</si>
  <si>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</si>
  <si>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</si>
  <si>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</si>
  <si>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</si>
  <si>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</si>
  <si>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</si>
  <si>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</si>
  <si>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</si>
  <si>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</si>
  <si>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</si>
  <si>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</si>
  <si>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</si>
  <si>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</si>
  <si>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</si>
  <si>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</si>
  <si>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</si>
  <si>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</si>
  <si>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</si>
  <si>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</si>
  <si>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</si>
  <si>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</si>
  <si>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</si>
  <si>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</si>
  <si>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</si>
  <si>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</si>
  <si>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</si>
  <si>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</si>
  <si>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</si>
  <si>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</si>
  <si>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</si>
  <si>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</si>
  <si>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</si>
  <si>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</si>
  <si>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</si>
  <si>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</si>
  <si>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</si>
  <si>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</si>
  <si>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</si>
  <si>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</si>
  <si>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</si>
  <si>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</si>
  <si>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</si>
  <si>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</si>
  <si>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</si>
  <si>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</si>
  <si>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</si>
  <si>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</si>
  <si>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</si>
  <si>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</si>
  <si>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</si>
  <si>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</si>
  <si>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</si>
  <si>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</si>
  <si>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</si>
  <si>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</si>
  <si>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</si>
  <si>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</si>
  <si>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</si>
  <si>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</si>
  <si>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</si>
  <si>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</si>
  <si>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</si>
  <si>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</si>
  <si>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</si>
  <si>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</si>
  <si>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</si>
  <si>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</si>
  <si>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</si>
  <si>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</si>
  <si>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</si>
  <si>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</si>
  <si>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</si>
  <si>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</si>
  <si>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</si>
  <si>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</si>
  <si>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</si>
  <si>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</si>
  <si>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</si>
  <si>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</si>
  <si>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</si>
  <si>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</si>
  <si>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</si>
  <si>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</si>
  <si>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</si>
  <si>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</si>
  <si>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</si>
  <si>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</si>
  <si>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</si>
  <si>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</si>
  <si>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</si>
  <si>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</si>
  <si>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</si>
  <si>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</si>
  <si>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</si>
  <si>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</si>
  <si>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</si>
  <si>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</si>
  <si>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</si>
  <si>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</si>
  <si>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</si>
  <si>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</si>
  <si>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</si>
  <si>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</si>
  <si>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</si>
  <si>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</si>
  <si>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</si>
  <si>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</si>
  <si>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</si>
  <si>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</si>
  <si>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</si>
  <si>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</si>
  <si>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</si>
  <si>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</si>
  <si>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</si>
  <si>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</si>
  <si>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</si>
  <si>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</si>
  <si>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</si>
  <si>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</si>
  <si>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</si>
  <si>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</si>
  <si>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</si>
  <si>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</si>
  <si>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</si>
  <si>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</si>
  <si>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</si>
  <si>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</si>
  <si>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</si>
  <si>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</si>
  <si>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</si>
  <si>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</si>
  <si>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</si>
  <si>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</si>
  <si>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</si>
  <si>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</si>
  <si>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</si>
  <si>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</si>
  <si>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</si>
  <si>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</si>
  <si>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</si>
  <si>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</si>
  <si>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</si>
  <si>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</si>
  <si>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</si>
  <si>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</si>
  <si>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</si>
  <si>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</si>
  <si>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</si>
  <si>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</si>
  <si>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</si>
  <si>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</si>
  <si>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</si>
  <si>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</si>
  <si>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</si>
  <si>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</si>
  <si>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</si>
  <si>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</si>
  <si>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</si>
  <si>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</si>
  <si>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</si>
  <si>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</si>
  <si>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</si>
  <si>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</si>
  <si>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</si>
  <si>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</si>
  <si>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</si>
  <si>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</si>
  <si>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</si>
  <si>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</si>
  <si>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</si>
  <si>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</si>
  <si>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</si>
  <si>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</si>
  <si>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</si>
  <si>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</si>
  <si>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</si>
  <si>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</si>
  <si>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</si>
  <si>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</si>
  <si>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</si>
  <si>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</si>
  <si>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</si>
  <si>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</si>
  <si>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</si>
  <si>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</si>
  <si>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</si>
  <si>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</si>
  <si>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</si>
  <si>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</si>
  <si>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</si>
  <si>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</si>
  <si>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</si>
  <si>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</si>
  <si>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</si>
  <si>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</si>
  <si>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</si>
  <si>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</si>
  <si>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</si>
  <si>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</si>
  <si>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</si>
  <si>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</si>
  <si>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</si>
  <si>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</si>
  <si>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</si>
  <si>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</si>
  <si>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</si>
  <si>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</si>
  <si>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</si>
  <si>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</si>
  <si>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</si>
  <si>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</si>
  <si>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</si>
  <si>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</si>
  <si>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</si>
  <si>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</si>
  <si>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</si>
  <si>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</si>
  <si>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</si>
  <si>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</si>
  <si>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</si>
  <si>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</si>
  <si>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</si>
  <si>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</si>
  <si>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</si>
  <si>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</si>
  <si>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</si>
  <si>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</si>
  <si>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</si>
  <si>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</si>
  <si>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</si>
  <si>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</si>
  <si>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</si>
  <si>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</si>
  <si>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</si>
  <si>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</si>
  <si>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</si>
  <si>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</si>
  <si>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</si>
  <si>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</si>
  <si>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</si>
  <si>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</si>
  <si>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</si>
  <si>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</si>
  <si>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</si>
  <si>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</si>
  <si>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</si>
  <si>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</si>
  <si>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</si>
  <si>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</si>
  <si>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</si>
  <si>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</si>
  <si>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</si>
  <si>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</si>
  <si>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</si>
  <si>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</si>
  <si>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</si>
  <si>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</si>
  <si>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</si>
  <si>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</si>
  <si>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</si>
  <si>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</si>
  <si>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</si>
  <si>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</si>
  <si>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</si>
  <si>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</si>
  <si>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</si>
  <si>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</si>
  <si>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</si>
  <si>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</si>
  <si>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</si>
  <si>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</si>
  <si>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</si>
  <si>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</si>
  <si>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</si>
  <si>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</si>
  <si>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</si>
  <si>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</si>
  <si>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</si>
  <si>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</si>
  <si>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</si>
  <si>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</si>
  <si>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</si>
  <si>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</si>
  <si>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</si>
  <si>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</si>
  <si>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</si>
  <si>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</si>
  <si>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</si>
  <si>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</si>
  <si>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</si>
  <si>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</si>
  <si>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</si>
  <si>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</si>
  <si>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</si>
  <si>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</si>
  <si>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</si>
  <si>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</si>
  <si>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</si>
  <si>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</si>
  <si>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</si>
  <si>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</si>
  <si>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</si>
  <si>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</si>
  <si>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</si>
  <si>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</si>
  <si>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</si>
  <si>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</si>
  <si>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</si>
  <si>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</si>
  <si>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</si>
  <si>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</si>
  <si>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</si>
  <si>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</si>
  <si>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</si>
  <si>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</si>
  <si>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</si>
  <si>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</si>
  <si>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</si>
  <si>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</si>
  <si>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</si>
  <si>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</si>
  <si>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</si>
  <si>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</si>
  <si>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</si>
  <si>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</si>
  <si>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</si>
  <si>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</si>
  <si>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</si>
  <si>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</si>
  <si>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</si>
  <si>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</si>
  <si>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</si>
  <si>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</si>
  <si>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</si>
  <si>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</si>
  <si>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</si>
  <si>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</si>
  <si>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</si>
  <si>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</si>
  <si>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</si>
  <si>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</si>
  <si>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</si>
  <si>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</si>
  <si>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</si>
  <si>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</si>
  <si>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</si>
  <si>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</si>
  <si>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</si>
  <si>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</si>
  <si>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</si>
  <si>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</si>
  <si>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</si>
  <si>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</si>
  <si>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</si>
  <si>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</si>
  <si>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</si>
  <si>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</si>
  <si>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</si>
  <si>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</si>
  <si>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</si>
  <si>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</si>
  <si>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</si>
  <si>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</si>
  <si>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</si>
  <si>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</si>
  <si>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</si>
  <si>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</si>
  <si>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</si>
  <si>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</si>
  <si>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</si>
  <si>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</si>
  <si>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</si>
  <si>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</si>
  <si>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</si>
  <si>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</si>
  <si>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</si>
  <si>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</si>
  <si>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</si>
  <si>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</si>
  <si>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</si>
  <si>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</si>
  <si>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</si>
  <si>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</si>
  <si>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</si>
  <si>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</si>
  <si>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</si>
  <si>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</si>
  <si>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</si>
  <si>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</si>
  <si>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</si>
  <si>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</si>
  <si>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</si>
  <si>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</si>
  <si>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</si>
  <si>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</si>
  <si>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</si>
  <si>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</si>
  <si>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</si>
  <si>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</si>
  <si>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</si>
  <si>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</si>
  <si>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</si>
  <si>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</si>
  <si>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</si>
  <si>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</si>
  <si>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</si>
  <si>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</si>
  <si>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</si>
  <si>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</si>
  <si>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</si>
  <si>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</si>
  <si>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</si>
  <si>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</si>
  <si>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</si>
  <si>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</si>
  <si>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</si>
  <si>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</si>
  <si>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</si>
  <si>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</si>
  <si>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</si>
  <si>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</si>
  <si>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</si>
  <si>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</si>
  <si>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</si>
  <si>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</si>
  <si>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</si>
  <si>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</si>
  <si>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</si>
  <si>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</si>
  <si>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</si>
  <si>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</si>
  <si>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</si>
  <si>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</si>
  <si>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</si>
  <si>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</si>
  <si>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</si>
  <si>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</si>
  <si>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</si>
  <si>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</si>
  <si>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</si>
  <si>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</si>
  <si>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</si>
  <si>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</si>
  <si>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</si>
  <si>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</si>
  <si>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</si>
  <si>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</si>
  <si>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</si>
  <si>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</si>
  <si>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</si>
  <si>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</si>
  <si>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</si>
  <si>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</si>
  <si>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</si>
  <si>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</si>
  <si>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</si>
  <si>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</si>
  <si>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</si>
  <si>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</si>
  <si>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</si>
  <si>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</si>
  <si>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</si>
  <si>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</si>
  <si>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</si>
  <si>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</si>
  <si>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</si>
  <si>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</si>
  <si>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</si>
  <si>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</si>
  <si>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</si>
  <si>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</si>
  <si>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</si>
  <si>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</si>
  <si>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</si>
  <si>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</si>
  <si>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</si>
  <si>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</si>
  <si>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</si>
  <si>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</si>
  <si>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</si>
  <si>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</si>
  <si>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</si>
  <si>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</si>
  <si>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</si>
  <si>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</si>
  <si>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</si>
  <si>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</si>
  <si>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</si>
  <si>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</si>
  <si>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</si>
  <si>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</si>
  <si>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</si>
  <si>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</si>
  <si>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</si>
  <si>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</si>
  <si>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</si>
  <si>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</si>
  <si>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</si>
  <si>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</si>
  <si>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</si>
  <si>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</si>
  <si>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</si>
  <si>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</si>
  <si>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</si>
  <si>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</si>
  <si>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</si>
  <si>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</si>
  <si>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</si>
  <si>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</si>
  <si>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</si>
  <si>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</si>
  <si>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</si>
  <si>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</si>
  <si>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</si>
  <si>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</si>
  <si>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</si>
  <si>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</si>
  <si>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</si>
  <si>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</si>
  <si>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</si>
  <si>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</si>
  <si>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</si>
  <si>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</si>
  <si>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</si>
  <si>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</si>
  <si>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</si>
  <si>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</si>
  <si>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</si>
  <si>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</si>
  <si>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</si>
  <si>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</si>
  <si>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</si>
  <si>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</si>
  <si>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</si>
  <si>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</si>
  <si>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</si>
  <si>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</si>
  <si>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</si>
  <si>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</si>
  <si>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</si>
  <si>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</si>
  <si>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</si>
  <si>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</si>
  <si>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</si>
  <si>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</si>
  <si>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</si>
  <si>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</si>
  <si>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</si>
  <si>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</si>
  <si>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</si>
  <si>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</si>
  <si>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</si>
  <si>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</si>
  <si>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</si>
  <si>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</si>
  <si>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</si>
  <si>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</si>
  <si>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</si>
  <si>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</si>
  <si>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</si>
  <si>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</si>
  <si>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</si>
  <si>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</si>
  <si>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</si>
  <si>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</si>
  <si>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</si>
  <si>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</si>
  <si>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</si>
  <si>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</si>
  <si>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</si>
  <si>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</si>
  <si>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</si>
  <si>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</si>
  <si>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</si>
  <si>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</si>
  <si>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</si>
  <si>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</si>
  <si>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</si>
  <si>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</si>
  <si>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</si>
  <si>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</si>
  <si>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</si>
  <si>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</si>
  <si>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</si>
  <si>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</si>
  <si>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</si>
  <si>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</si>
  <si>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</si>
  <si>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</si>
  <si>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</si>
  <si>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</si>
  <si>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</si>
  <si>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</si>
  <si>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</si>
  <si>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</si>
  <si>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</si>
  <si>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</si>
  <si>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</si>
  <si>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</si>
  <si>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</si>
  <si>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</si>
  <si>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</si>
  <si>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</si>
  <si>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</si>
  <si>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</si>
  <si>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</si>
  <si>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</si>
  <si>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</si>
  <si>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</si>
  <si>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</si>
  <si>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</si>
  <si>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</si>
  <si>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</si>
  <si>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</si>
  <si>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</si>
  <si>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</si>
  <si>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</si>
  <si>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</si>
  <si>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</si>
  <si>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</si>
  <si>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</si>
  <si>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</si>
  <si>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</si>
  <si>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</si>
  <si>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</si>
  <si>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</si>
  <si>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</si>
  <si>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</si>
  <si>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</si>
  <si>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</si>
  <si>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</si>
  <si>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</si>
  <si>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</si>
  <si>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</si>
  <si>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</si>
  <si>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</si>
  <si>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</si>
  <si>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</si>
  <si>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</si>
  <si>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</si>
  <si>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</si>
  <si>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</si>
  <si>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</si>
  <si>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</si>
  <si>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</si>
  <si>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</si>
  <si>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</si>
  <si>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</si>
  <si>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</si>
  <si>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</si>
  <si>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</si>
  <si>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</si>
  <si>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</si>
  <si>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</si>
  <si>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</si>
  <si>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</si>
  <si>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</si>
  <si>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</si>
  <si>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</si>
  <si>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</si>
  <si>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</si>
  <si>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</si>
  <si>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</si>
  <si>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</si>
  <si>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</si>
  <si>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</si>
  <si>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</si>
  <si>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</si>
  <si>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</si>
  <si>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</si>
  <si>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</si>
  <si>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</si>
  <si>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</si>
  <si>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</si>
  <si>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</si>
  <si>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</si>
  <si>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</si>
  <si>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</si>
  <si>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</si>
  <si>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</si>
  <si>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</si>
  <si>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</si>
  <si>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</si>
  <si>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</si>
  <si>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</si>
  <si>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</si>
  <si>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</si>
  <si>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</si>
  <si>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</si>
  <si>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</si>
  <si>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</si>
  <si>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</si>
  <si>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</si>
  <si>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</si>
  <si>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</si>
  <si>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</si>
  <si>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</si>
  <si>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</si>
  <si>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</si>
  <si>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</si>
  <si>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</si>
  <si>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</si>
  <si>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</si>
  <si>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</si>
  <si>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</si>
  <si>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</si>
  <si>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</si>
  <si>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</si>
  <si>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</si>
  <si>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</si>
  <si>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</si>
  <si>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</si>
  <si>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</si>
  <si>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</si>
  <si>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</si>
  <si>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</si>
  <si>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</si>
  <si>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</si>
  <si>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</si>
  <si>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</si>
  <si>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</si>
  <si>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</si>
  <si>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</si>
  <si>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</si>
  <si>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</si>
  <si>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</si>
  <si>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</si>
  <si>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</si>
  <si>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</si>
  <si>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</si>
  <si>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</si>
  <si>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</si>
  <si>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</si>
  <si>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</si>
  <si>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</si>
  <si>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</si>
  <si>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</si>
  <si>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</si>
  <si>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</si>
  <si>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</si>
  <si>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</si>
  <si>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</si>
  <si>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</si>
  <si>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</si>
  <si>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</si>
  <si>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</si>
  <si>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</si>
  <si>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</si>
  <si>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</si>
  <si>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</si>
  <si>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</si>
  <si>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</si>
  <si>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</si>
  <si>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</si>
  <si>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</si>
  <si>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</si>
  <si>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</si>
  <si>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</si>
  <si>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</si>
  <si>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</si>
  <si>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</si>
  <si>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</si>
  <si>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</si>
  <si>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</si>
  <si>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</si>
  <si>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</si>
  <si>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</si>
  <si>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</si>
  <si>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</si>
  <si>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</si>
  <si>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</si>
  <si>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</si>
  <si>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</si>
  <si>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</si>
  <si>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</si>
  <si>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</si>
  <si>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</si>
  <si>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</si>
  <si>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</si>
  <si>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</si>
  <si>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</si>
  <si>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</si>
  <si>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</si>
  <si>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</si>
  <si>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</si>
  <si>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</si>
  <si>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</si>
  <si>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</si>
  <si>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</si>
  <si>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</si>
  <si>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</si>
  <si>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</si>
  <si>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</si>
  <si>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</si>
  <si>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</si>
  <si>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</si>
  <si>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</si>
  <si>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</si>
  <si>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</si>
  <si>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</si>
  <si>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</si>
  <si>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</si>
  <si>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</si>
  <si>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</si>
  <si>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</si>
  <si>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</si>
  <si>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</si>
  <si>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</si>
  <si>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</si>
  <si>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</si>
  <si>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</si>
  <si>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</si>
  <si>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</si>
  <si>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</si>
  <si>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</si>
  <si>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</si>
  <si>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</si>
  <si>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</si>
  <si>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</si>
  <si>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</si>
  <si>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</si>
  <si>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</si>
  <si>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</si>
  <si>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</si>
  <si>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</si>
  <si>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</si>
  <si>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</si>
  <si>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</si>
  <si>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</si>
  <si>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</si>
  <si>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</si>
  <si>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</si>
  <si>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</si>
  <si>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</si>
  <si>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</si>
  <si>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</si>
  <si>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</si>
  <si>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</si>
  <si>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</si>
  <si>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</si>
  <si>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</si>
  <si>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</si>
  <si>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</si>
  <si>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</si>
  <si>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</si>
  <si>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</si>
  <si>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</si>
  <si>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</si>
  <si>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</si>
  <si>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</si>
  <si>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</si>
  <si>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</si>
  <si>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</si>
  <si>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</si>
  <si>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</si>
  <si>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</si>
  <si>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</si>
  <si>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</si>
  <si>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</si>
  <si>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</si>
  <si>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</si>
  <si>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</si>
  <si>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</si>
  <si>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</si>
  <si>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</si>
  <si>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</si>
  <si>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</si>
  <si>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</si>
  <si>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</si>
  <si>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</si>
  <si>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</si>
  <si>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</si>
  <si>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</si>
  <si>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</si>
  <si>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</si>
  <si>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</si>
  <si>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</si>
  <si>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</si>
  <si>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</si>
  <si>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</si>
  <si>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</si>
  <si>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</si>
  <si>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</si>
  <si>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</si>
  <si>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</si>
  <si>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</si>
  <si>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</si>
  <si>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</si>
  <si>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</si>
  <si>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</si>
  <si>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</si>
  <si>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</si>
  <si>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</si>
  <si>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</si>
  <si>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</si>
  <si>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</si>
  <si>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</si>
  <si>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</si>
  <si>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</si>
  <si>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</si>
  <si>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</si>
  <si>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</si>
  <si>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</si>
  <si>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</si>
  <si>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</si>
  <si>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</si>
  <si>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</si>
  <si>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</si>
  <si>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</si>
  <si>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</si>
  <si>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</si>
  <si>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</si>
  <si>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</si>
  <si>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</si>
  <si>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</si>
  <si>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</si>
  <si>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</si>
  <si>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</si>
  <si>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</si>
  <si>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</si>
  <si>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</si>
  <si>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</si>
  <si>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</si>
  <si>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</si>
  <si>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</si>
  <si>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</si>
  <si>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</si>
  <si>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</si>
  <si>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</si>
  <si>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</si>
  <si>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</si>
  <si>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</si>
  <si>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</si>
  <si>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</si>
  <si>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</si>
  <si>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</si>
  <si>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</si>
  <si>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</si>
  <si>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</si>
  <si>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</si>
  <si>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</si>
  <si>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</si>
  <si>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</si>
  <si>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</si>
  <si>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</si>
  <si>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</si>
  <si>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</si>
  <si>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</si>
  <si>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</si>
  <si>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</si>
  <si>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</si>
  <si>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</si>
  <si>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</si>
  <si>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</si>
  <si>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</si>
  <si>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</si>
  <si>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</si>
  <si>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</si>
  <si>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</si>
  <si>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</si>
  <si>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</si>
  <si>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</si>
  <si>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</si>
  <si>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</si>
  <si>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</si>
  <si>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</si>
  <si>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</si>
  <si>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</si>
  <si>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</si>
  <si>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</si>
  <si>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</si>
  <si>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</si>
  <si>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</si>
  <si>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</si>
  <si>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</si>
  <si>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</si>
  <si>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</si>
  <si>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</si>
  <si>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</si>
  <si>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</si>
  <si>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</si>
  <si>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</si>
  <si>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</si>
  <si>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</si>
  <si>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</si>
  <si>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</si>
  <si>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</si>
  <si>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</si>
  <si>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</si>
  <si>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</si>
  <si>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</si>
  <si>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</si>
  <si>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</si>
  <si>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</si>
  <si>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</si>
  <si>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</si>
  <si>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</si>
  <si>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</si>
  <si>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</si>
  <si>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</si>
  <si>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</si>
  <si>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</si>
  <si>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</si>
  <si>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</si>
  <si>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</si>
  <si>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</si>
  <si>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</si>
  <si>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</si>
  <si>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</si>
  <si>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</si>
  <si>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</si>
  <si>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</si>
  <si>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</si>
  <si>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</si>
  <si>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</si>
  <si>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</si>
  <si>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</si>
  <si>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</si>
  <si>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</si>
  <si>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</si>
  <si>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</si>
  <si>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</si>
  <si>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</si>
  <si>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</si>
  <si>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</si>
  <si>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</si>
  <si>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</si>
  <si>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</si>
  <si>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</si>
  <si>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</si>
  <si>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</si>
  <si>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</si>
  <si>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</si>
  <si>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</si>
  <si>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</si>
  <si>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</si>
  <si>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</si>
  <si>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</si>
  <si>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</si>
  <si>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</si>
  <si>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</si>
  <si>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</si>
  <si>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</si>
  <si>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</si>
  <si>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</si>
  <si>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</si>
  <si>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</si>
  <si>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</si>
  <si>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</si>
  <si>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</si>
  <si>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</si>
  <si>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</si>
  <si>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</si>
  <si>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</si>
  <si>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</si>
  <si>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</si>
  <si>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</si>
  <si>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</si>
  <si>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</si>
  <si>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</si>
  <si>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</si>
  <si>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</si>
  <si>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</si>
  <si>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</si>
  <si>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</si>
  <si>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</si>
  <si>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</si>
  <si>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</si>
  <si>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</si>
  <si>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</si>
  <si>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</si>
  <si>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</si>
  <si>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</si>
  <si>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</si>
  <si>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</si>
  <si>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</si>
  <si>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</si>
  <si>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</si>
  <si>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</si>
  <si>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</si>
  <si>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</si>
  <si>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</si>
  <si>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</si>
  <si>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</si>
  <si>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</si>
  <si>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</si>
  <si>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</si>
  <si>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</si>
  <si>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</si>
  <si>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</si>
  <si>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</si>
  <si>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</si>
  <si>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</si>
  <si>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</si>
  <si>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</si>
  <si>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</si>
  <si>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</si>
  <si>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</si>
  <si>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</si>
  <si>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</si>
  <si>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</si>
  <si>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</si>
  <si>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</si>
  <si>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</si>
  <si>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</si>
  <si>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</si>
  <si>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</si>
  <si>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</si>
  <si>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</si>
  <si>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</si>
  <si>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</si>
  <si>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</si>
  <si>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</si>
  <si>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</si>
  <si>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</si>
  <si>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</si>
  <si>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</si>
  <si>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</si>
  <si>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</si>
  <si>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</si>
  <si>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</si>
  <si>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</si>
  <si>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</si>
  <si>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</si>
  <si>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</si>
  <si>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</si>
  <si>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</si>
  <si>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</si>
  <si>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</si>
  <si>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</si>
  <si>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</si>
  <si>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</si>
  <si>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</si>
  <si>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</si>
  <si>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</si>
  <si>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</si>
  <si>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</si>
  <si>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</si>
  <si>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</si>
  <si>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</si>
  <si>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</si>
  <si>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</si>
  <si>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</si>
  <si>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</si>
  <si>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</si>
  <si>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</si>
  <si>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</si>
  <si>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</si>
  <si>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</si>
  <si>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</si>
  <si>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</si>
  <si>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</si>
  <si>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</si>
  <si>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</si>
  <si>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</si>
  <si>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</si>
  <si>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</si>
  <si>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</si>
  <si>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</si>
  <si>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</si>
  <si>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</si>
  <si>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</si>
  <si>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</si>
  <si>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</si>
  <si>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</si>
  <si>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</si>
  <si>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</si>
  <si>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</si>
  <si>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</si>
  <si>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</si>
  <si>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</si>
  <si>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</si>
  <si>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</si>
  <si>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</si>
  <si>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</si>
  <si>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</si>
  <si>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</si>
  <si>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</si>
  <si>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</si>
  <si>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</si>
  <si>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</si>
  <si>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</si>
  <si>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</si>
  <si>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</si>
  <si>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</si>
  <si>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</si>
  <si>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</si>
  <si>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</si>
  <si>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</si>
  <si>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</si>
  <si>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</si>
  <si>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</si>
  <si>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</si>
  <si>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</si>
  <si>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</si>
  <si>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</si>
  <si>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</si>
  <si>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</si>
  <si>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</si>
  <si>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</si>
  <si>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</si>
  <si>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</si>
  <si>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</si>
  <si>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</si>
  <si>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</si>
  <si>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</si>
  <si>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</si>
  <si>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</si>
  <si>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</si>
  <si>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</si>
  <si>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</si>
  <si>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</si>
  <si>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</si>
  <si>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</si>
  <si>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</si>
  <si>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</si>
  <si>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</si>
  <si>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</si>
  <si>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</si>
  <si>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</si>
  <si>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</si>
  <si>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</si>
  <si>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</si>
  <si>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</si>
  <si>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</si>
  <si>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</si>
  <si>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</si>
  <si>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</si>
  <si>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</si>
  <si>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</si>
  <si>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</si>
  <si>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</si>
  <si>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</si>
  <si>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</si>
  <si>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</si>
  <si>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</si>
  <si>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</si>
  <si>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</si>
  <si>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</si>
  <si>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</si>
  <si>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</si>
  <si>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</si>
  <si>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</si>
  <si>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</si>
  <si>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</si>
  <si>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</si>
  <si>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</si>
  <si>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</si>
  <si>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</si>
  <si>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</si>
  <si>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</si>
  <si>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</si>
  <si>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</si>
  <si>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</si>
  <si>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</si>
  <si>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</si>
  <si>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</si>
  <si>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</si>
  <si>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</si>
  <si>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</si>
  <si>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</si>
  <si>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</si>
  <si>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</si>
  <si>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</si>
  <si>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</si>
  <si>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</si>
  <si>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</si>
  <si>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</si>
  <si>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</si>
  <si>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</si>
  <si>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</si>
  <si>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</si>
  <si>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</si>
  <si>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</si>
  <si>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</si>
  <si>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</si>
  <si>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</si>
  <si>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</si>
  <si>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</si>
  <si>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</si>
  <si>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</si>
  <si>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</si>
  <si>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</si>
  <si>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</si>
  <si>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</si>
  <si>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</si>
  <si>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</si>
  <si>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</si>
  <si>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</si>
  <si>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</si>
  <si>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</si>
  <si>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</si>
  <si>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</si>
  <si>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</si>
  <si>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</si>
  <si>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</si>
  <si>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</si>
  <si>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</si>
  <si>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</si>
  <si>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</si>
  <si>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</si>
  <si>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</si>
  <si>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</si>
  <si>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</si>
  <si>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</si>
  <si>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</si>
  <si>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</si>
  <si>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</si>
  <si>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</si>
  <si>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</si>
  <si>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</si>
  <si>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</si>
  <si>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</si>
  <si>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</si>
  <si>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</si>
  <si>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</si>
  <si>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</si>
  <si>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</si>
  <si>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</si>
  <si>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</si>
  <si>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</si>
  <si>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</si>
  <si>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</si>
  <si>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</si>
  <si>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</si>
  <si>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</si>
  <si>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</si>
  <si>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</si>
  <si>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</si>
  <si>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</si>
  <si>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</si>
  <si>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</si>
  <si>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</si>
  <si>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</si>
  <si>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</si>
  <si>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</si>
  <si>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</si>
  <si>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</si>
  <si>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</si>
  <si>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</si>
  <si>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</si>
  <si>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</si>
  <si>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</si>
  <si>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</si>
  <si>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</si>
  <si>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</si>
  <si>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</si>
  <si>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</si>
  <si>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</si>
  <si>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</si>
  <si>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</si>
  <si>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</si>
  <si>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</si>
  <si>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</si>
  <si>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</si>
  <si>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</si>
  <si>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</si>
  <si>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</si>
  <si>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</si>
  <si>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</si>
  <si>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</si>
  <si>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</si>
  <si>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</si>
  <si>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</si>
  <si>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</si>
  <si>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</si>
  <si>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</si>
  <si>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</si>
  <si>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</si>
  <si>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</si>
  <si>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</si>
  <si>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</si>
  <si>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</si>
  <si>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</si>
  <si>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</si>
  <si>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</si>
  <si>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</si>
  <si>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</si>
  <si>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</si>
  <si>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</si>
  <si>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</si>
  <si>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</si>
  <si>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</si>
  <si>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</si>
  <si>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</si>
  <si>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</si>
  <si>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</si>
  <si>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</si>
  <si>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</si>
  <si>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</si>
  <si>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</si>
  <si>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</si>
  <si>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</si>
  <si>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</si>
  <si>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</si>
  <si>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</si>
  <si>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</si>
  <si>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</si>
  <si>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</si>
  <si>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</si>
  <si>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</si>
  <si>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</si>
  <si>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</si>
  <si>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</si>
  <si>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</si>
  <si>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</si>
  <si>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</si>
  <si>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</si>
  <si>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</si>
  <si>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</si>
  <si>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</si>
  <si>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</si>
  <si>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</si>
  <si>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</si>
  <si>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</si>
  <si>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</si>
  <si>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</si>
  <si>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</si>
  <si>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</si>
  <si>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</si>
  <si>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</si>
  <si>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</si>
  <si>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</si>
  <si>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</si>
  <si>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</si>
  <si>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</si>
  <si>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</si>
  <si>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</si>
  <si>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</si>
  <si>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</si>
  <si>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</si>
  <si>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</si>
  <si>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</si>
  <si>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</si>
  <si>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</si>
  <si>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</si>
  <si>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</si>
  <si>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</si>
  <si>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</si>
  <si>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</si>
  <si>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</si>
  <si>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</si>
  <si>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</si>
  <si>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</si>
  <si>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</si>
  <si>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</si>
  <si>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</si>
  <si>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</si>
  <si>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</si>
  <si>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</si>
  <si>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</si>
  <si>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</si>
  <si>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</si>
  <si>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</si>
  <si>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</si>
  <si>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</si>
  <si>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</si>
  <si>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</si>
  <si>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</si>
  <si>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</si>
  <si>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</si>
  <si>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</si>
  <si>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</si>
  <si>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</si>
  <si>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</si>
  <si>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</si>
  <si>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</si>
  <si>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</si>
  <si>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</si>
  <si>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</si>
  <si>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</si>
  <si>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</si>
  <si>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</si>
  <si>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</si>
  <si>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</si>
  <si>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</si>
  <si>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</si>
  <si>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</si>
  <si>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</si>
  <si>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</si>
  <si>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</si>
  <si>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</si>
  <si>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</si>
  <si>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</si>
  <si>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</si>
  <si>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</si>
  <si>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</si>
  <si>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</si>
  <si>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</si>
  <si>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</si>
  <si>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</si>
  <si>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</si>
  <si>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</si>
  <si>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</si>
  <si>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</si>
  <si>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</si>
  <si>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</si>
  <si>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</si>
  <si>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</si>
  <si>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</si>
  <si>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</si>
  <si>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</si>
  <si>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</si>
  <si>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</si>
  <si>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</si>
  <si>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</si>
  <si>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</si>
  <si>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</si>
  <si>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</si>
  <si>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</si>
  <si>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</si>
  <si>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</si>
  <si>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</si>
  <si>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</si>
  <si>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</si>
  <si>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</si>
  <si>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</si>
  <si>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</si>
  <si>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</si>
  <si>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</si>
  <si>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</si>
  <si>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</si>
  <si>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</si>
  <si>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</si>
  <si>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</si>
  <si>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</si>
  <si>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</si>
  <si>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</si>
  <si>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</si>
  <si>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</si>
  <si>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</si>
  <si>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</si>
  <si>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</si>
  <si>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</si>
  <si>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</si>
  <si>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</si>
  <si>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</si>
  <si>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</si>
  <si>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</si>
  <si>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</si>
  <si>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</si>
  <si>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</si>
  <si>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</si>
  <si>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</si>
  <si>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</si>
  <si>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</si>
  <si>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</si>
  <si>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</si>
  <si>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</si>
  <si>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</si>
  <si>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</si>
  <si>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</si>
  <si>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</si>
  <si>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</si>
  <si>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</si>
  <si>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</si>
  <si>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</si>
  <si>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</si>
  <si>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</si>
  <si>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</si>
  <si>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</si>
  <si>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</si>
  <si>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</si>
  <si>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</si>
  <si>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</si>
  <si>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</si>
  <si>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</si>
  <si>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</si>
  <si>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</si>
  <si>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</si>
  <si>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</si>
  <si>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</si>
  <si>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</si>
  <si>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</si>
  <si>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</si>
  <si>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</si>
  <si>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</si>
  <si>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</si>
  <si>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</si>
  <si>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</si>
  <si>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</si>
  <si>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</si>
  <si>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</si>
  <si>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</si>
  <si>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</si>
  <si>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</si>
  <si>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</si>
  <si>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</si>
  <si>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</si>
  <si>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</si>
  <si>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</si>
  <si>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</si>
  <si>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</si>
  <si>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</si>
  <si>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</si>
  <si>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</si>
  <si>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</si>
  <si>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</si>
  <si>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</si>
  <si>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</si>
  <si>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</si>
  <si>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</si>
  <si>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</si>
  <si>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</si>
  <si>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</si>
  <si>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</si>
  <si>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</si>
  <si>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</si>
  <si>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</si>
  <si>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</si>
  <si>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</si>
  <si>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</si>
  <si>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</si>
  <si>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</si>
  <si>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</si>
  <si>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</si>
  <si>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</si>
  <si>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</si>
  <si>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</si>
  <si>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</si>
  <si>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</si>
  <si>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</si>
  <si>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</si>
  <si>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</si>
  <si>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</si>
  <si>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</si>
  <si>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</si>
  <si>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</si>
  <si>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</si>
  <si>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</si>
  <si>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</si>
  <si>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</si>
  <si>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</si>
  <si>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</si>
  <si>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</si>
  <si>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</si>
  <si>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</si>
  <si>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</si>
  <si>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</si>
  <si>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</si>
  <si>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</si>
  <si>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</si>
  <si>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</si>
  <si>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</si>
  <si>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</si>
  <si>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</si>
  <si>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</si>
  <si>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</si>
  <si>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</si>
  <si>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</si>
  <si>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</si>
  <si>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</si>
  <si>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</si>
  <si>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</si>
  <si>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</si>
  <si>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</si>
  <si>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</si>
  <si>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</si>
  <si>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</si>
  <si>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</si>
  <si>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</si>
  <si>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</si>
  <si>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</si>
  <si>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</si>
  <si>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</si>
  <si>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</si>
  <si>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</si>
  <si>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</si>
  <si>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</si>
  <si>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</si>
  <si>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</si>
  <si>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</si>
  <si>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</si>
  <si>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</si>
  <si>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</si>
  <si>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</si>
  <si>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</si>
  <si>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</si>
  <si>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</si>
  <si>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</si>
  <si>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</si>
  <si>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</si>
  <si>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</si>
  <si>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</si>
  <si>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</si>
  <si>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</si>
  <si>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</si>
  <si>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</si>
  <si>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</si>
  <si>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</si>
  <si>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</si>
  <si>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</si>
  <si>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</si>
  <si>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</si>
  <si>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</si>
  <si>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</si>
  <si>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</si>
  <si>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</si>
  <si>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</si>
  <si>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</si>
  <si>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</si>
  <si>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</si>
  <si>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</si>
  <si>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</si>
  <si>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</si>
  <si>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</si>
  <si>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</si>
  <si>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</si>
  <si>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</si>
  <si>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</si>
  <si>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</si>
  <si>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</si>
  <si>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</si>
  <si>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</si>
  <si>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</si>
  <si>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</si>
  <si>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</si>
  <si>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</si>
  <si>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</si>
  <si>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</si>
  <si>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</si>
  <si>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</si>
  <si>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</si>
  <si>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</si>
  <si>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</si>
  <si>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</si>
  <si>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</si>
  <si>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</si>
  <si>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</si>
  <si>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</si>
  <si>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</si>
  <si>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</si>
  <si>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</si>
  <si>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</si>
  <si>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</si>
  <si>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</si>
  <si>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</si>
  <si>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</si>
  <si>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</si>
  <si>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</si>
  <si>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</si>
  <si>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</si>
  <si>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</si>
  <si>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</si>
  <si>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</si>
  <si>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</si>
  <si>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</si>
  <si>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</si>
  <si>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</si>
  <si>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</si>
  <si>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</si>
  <si>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</si>
  <si>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</si>
  <si>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</si>
  <si>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</si>
  <si>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</si>
  <si>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</si>
  <si>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</si>
  <si>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</si>
  <si>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</si>
  <si>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</si>
  <si>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</si>
  <si>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</si>
  <si>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</si>
  <si>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</si>
  <si>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</si>
  <si>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</si>
  <si>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</si>
  <si>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</si>
  <si>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</si>
  <si>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</si>
  <si>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</si>
  <si>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</si>
  <si>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</si>
  <si>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</si>
  <si>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</si>
  <si>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</si>
  <si>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</si>
  <si>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</si>
  <si>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</si>
  <si>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</si>
  <si>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</si>
  <si>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</si>
  <si>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</si>
  <si>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</si>
  <si>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</si>
  <si>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</si>
  <si>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</si>
  <si>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</si>
  <si>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</si>
  <si>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</si>
  <si>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</si>
  <si>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</si>
  <si>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</si>
  <si>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</si>
  <si>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</si>
  <si>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</si>
  <si>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</si>
  <si>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</si>
  <si>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</si>
  <si>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</si>
  <si>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</si>
  <si>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</si>
  <si>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</si>
  <si>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</si>
  <si>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</si>
  <si>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</si>
  <si>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</si>
  <si>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</si>
  <si>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</si>
  <si>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</si>
  <si>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</si>
  <si>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</si>
  <si>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</si>
  <si>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</si>
  <si>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</si>
  <si>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</si>
  <si>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</si>
  <si>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</si>
  <si>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</si>
  <si>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</si>
  <si>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</si>
  <si>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</si>
  <si>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</si>
  <si>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</si>
  <si>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</si>
  <si>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</si>
  <si>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</si>
  <si>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</si>
  <si>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</si>
  <si>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</si>
  <si>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</si>
  <si>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</si>
  <si>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</si>
  <si>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</si>
  <si>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</si>
  <si>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</si>
  <si>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</si>
  <si>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</si>
  <si>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</si>
  <si>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</si>
  <si>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</si>
  <si>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</si>
  <si>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</si>
  <si>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</si>
  <si>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</si>
  <si>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</si>
  <si>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</si>
  <si>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</si>
  <si>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</si>
  <si>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</si>
  <si>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</si>
  <si>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</si>
  <si>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</si>
  <si>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</si>
  <si>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</si>
  <si>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</si>
  <si>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</si>
  <si>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</si>
  <si>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</si>
  <si>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</si>
  <si>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</si>
  <si>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</si>
  <si>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</si>
  <si>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</si>
  <si>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</si>
  <si>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</si>
  <si>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</si>
  <si>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</si>
  <si>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</si>
  <si>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</si>
  <si>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</si>
  <si>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</si>
  <si>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</si>
  <si>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</si>
  <si>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</si>
  <si>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</si>
  <si>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</si>
  <si>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</si>
  <si>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</si>
  <si>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</si>
  <si>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</si>
  <si>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</si>
  <si>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</si>
  <si>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</si>
  <si>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</si>
  <si>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</si>
  <si>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</si>
  <si>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</si>
  <si>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</si>
  <si>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</si>
  <si>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</si>
  <si>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</si>
  <si>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</si>
  <si>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</si>
  <si>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</si>
  <si>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</si>
  <si>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</si>
  <si>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</si>
  <si>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</si>
  <si>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</si>
  <si>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</si>
  <si>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</si>
  <si>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</si>
  <si>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</si>
  <si>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</si>
  <si>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</si>
  <si>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</si>
  <si>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</si>
  <si>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</si>
  <si>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</si>
  <si>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</si>
  <si>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</si>
  <si>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</si>
  <si>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</si>
  <si>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</si>
  <si>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</si>
  <si>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</si>
  <si>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</si>
  <si>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</si>
  <si>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</si>
  <si>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</si>
  <si>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</si>
  <si>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</si>
  <si>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</si>
  <si>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</si>
  <si>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</si>
  <si>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</si>
  <si>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</si>
  <si>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</si>
  <si>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</si>
  <si>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</si>
  <si>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</si>
  <si>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</si>
  <si>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</si>
  <si>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</si>
  <si>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</si>
  <si>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</si>
  <si>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</si>
  <si>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</si>
  <si>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</si>
  <si>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</si>
  <si>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</si>
  <si>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</si>
  <si>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</si>
  <si>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</si>
  <si>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</si>
  <si>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</si>
  <si>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</si>
  <si>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</si>
  <si>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</si>
  <si>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</si>
  <si>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</si>
  <si>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</si>
  <si>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</si>
  <si>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</si>
  <si>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</si>
  <si>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</si>
  <si>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</si>
  <si>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</si>
  <si>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</si>
  <si>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</si>
  <si>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</si>
  <si>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</si>
  <si>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</si>
  <si>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</si>
  <si>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</si>
  <si>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</si>
  <si>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</si>
  <si>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</si>
  <si>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</si>
  <si>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</si>
  <si>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</si>
  <si>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</si>
  <si>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</si>
  <si>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</si>
  <si>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</si>
  <si>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</si>
  <si>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</si>
  <si>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</si>
  <si>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</si>
  <si>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</si>
  <si>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</si>
  <si>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</si>
  <si>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</si>
  <si>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</si>
  <si>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</si>
  <si>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</si>
  <si>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</si>
  <si>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</si>
  <si>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</si>
  <si>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</si>
  <si>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</si>
  <si>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</si>
  <si>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</si>
  <si>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</si>
  <si>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</si>
  <si>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</si>
  <si>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</si>
  <si>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</si>
  <si>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</si>
  <si>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</si>
  <si>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</si>
  <si>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</si>
  <si>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</si>
  <si>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</si>
  <si>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</si>
  <si>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</si>
  <si>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</si>
  <si>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</si>
  <si>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</si>
  <si>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</si>
  <si>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</si>
  <si>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</si>
  <si>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</si>
  <si>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</si>
  <si>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</si>
  <si>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</si>
  <si>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</si>
  <si>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</si>
  <si>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</si>
  <si>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</si>
  <si>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</si>
  <si>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</si>
  <si>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</si>
  <si>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</si>
  <si>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</si>
  <si>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</si>
  <si>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</si>
  <si>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</si>
  <si>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</si>
  <si>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</si>
  <si>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</si>
  <si>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</si>
  <si>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</si>
  <si>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</si>
  <si>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</si>
  <si>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</si>
  <si>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</si>
  <si>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</si>
  <si>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</si>
  <si>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</si>
  <si>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</si>
  <si>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</si>
  <si>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</si>
  <si>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</si>
  <si>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</si>
  <si>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</si>
  <si>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</si>
  <si>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</si>
  <si>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</si>
  <si>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</si>
  <si>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</si>
  <si>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</si>
  <si>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</si>
  <si>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</si>
  <si>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</si>
  <si>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</si>
  <si>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</si>
  <si>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</si>
  <si>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</si>
  <si>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</si>
  <si>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</si>
  <si>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</si>
  <si>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</si>
  <si>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</si>
  <si>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</si>
  <si>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</si>
  <si>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</si>
  <si>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</si>
  <si>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</si>
  <si>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</si>
  <si>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</si>
  <si>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</si>
  <si>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</si>
  <si>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</si>
  <si>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</si>
  <si>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</si>
  <si>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</si>
  <si>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</si>
  <si>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</si>
  <si>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</si>
  <si>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</si>
  <si>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</si>
  <si>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</si>
  <si>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</si>
  <si>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</si>
  <si>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</si>
  <si>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</si>
  <si>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</si>
  <si>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</si>
  <si>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</si>
  <si>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</si>
  <si>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</si>
  <si>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</si>
  <si>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</si>
  <si>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</si>
  <si>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</si>
  <si>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</si>
  <si>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</si>
  <si>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</si>
  <si>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</si>
  <si>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</si>
  <si>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</si>
  <si>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</si>
  <si>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</si>
  <si>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</si>
  <si>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</si>
  <si>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</si>
  <si>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</si>
  <si>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</si>
  <si>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</si>
  <si>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</si>
  <si>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</si>
  <si>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</si>
  <si>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</si>
  <si>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</si>
  <si>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</si>
  <si>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</si>
  <si>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</si>
  <si>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</si>
  <si>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</si>
  <si>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</si>
  <si>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</si>
  <si>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</si>
  <si>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</si>
  <si>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</si>
  <si>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</si>
  <si>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</si>
  <si>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</si>
  <si>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</si>
  <si>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</si>
  <si>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</si>
  <si>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</si>
  <si>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</si>
  <si>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</si>
  <si>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</si>
  <si>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</si>
  <si>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</si>
  <si>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</si>
  <si>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</si>
  <si>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</si>
  <si>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</si>
  <si>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</si>
  <si>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</si>
  <si>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</si>
  <si>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</si>
  <si>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</si>
  <si>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</si>
  <si>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</si>
  <si>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</si>
  <si>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</si>
  <si>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</si>
  <si>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</si>
  <si>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</si>
  <si>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</si>
  <si>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</si>
  <si>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</si>
  <si>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</si>
  <si>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</si>
  <si>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</si>
  <si>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</si>
  <si>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</si>
  <si>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</si>
  <si>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</si>
  <si>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</si>
  <si>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</si>
  <si>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</si>
  <si>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</si>
  <si>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</si>
  <si>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</si>
  <si>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</si>
  <si>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</si>
  <si>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</si>
  <si>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</si>
  <si>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</si>
  <si>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</si>
  <si>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</si>
  <si>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</si>
  <si>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</si>
  <si>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</si>
  <si>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</si>
  <si>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</si>
  <si>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</si>
  <si>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</si>
  <si>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</si>
  <si>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</si>
  <si>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</si>
  <si>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</si>
  <si>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</si>
  <si>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</si>
  <si>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</si>
  <si>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</si>
  <si>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</si>
  <si>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</si>
  <si>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</si>
  <si>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</si>
  <si>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</si>
  <si>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</si>
  <si>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</si>
  <si>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</si>
  <si>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</si>
  <si>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</si>
  <si>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</si>
  <si>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</si>
  <si>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</si>
  <si>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</si>
  <si>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</si>
  <si>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</si>
  <si>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</si>
  <si>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</si>
  <si>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</si>
  <si>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</si>
  <si>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</si>
  <si>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</si>
  <si>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</si>
  <si>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</si>
  <si>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</si>
  <si>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</si>
  <si>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</si>
  <si>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</si>
  <si>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</si>
  <si>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</si>
  <si>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</si>
  <si>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</si>
  <si>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</si>
  <si>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</si>
  <si>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</si>
  <si>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</si>
  <si>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</si>
  <si>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</si>
  <si>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</si>
  <si>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</si>
  <si>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</si>
  <si>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</si>
  <si>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</si>
  <si>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</si>
  <si>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</si>
  <si>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</si>
  <si>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</si>
  <si>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</si>
  <si>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</si>
  <si>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</si>
  <si>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</si>
  <si>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</si>
  <si>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</si>
  <si>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</si>
  <si>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</si>
  <si>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</si>
  <si>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</si>
  <si>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</si>
  <si>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</si>
  <si>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</si>
  <si>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</si>
  <si>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</si>
  <si>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</si>
  <si>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</si>
  <si>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</si>
  <si>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</si>
  <si>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</si>
  <si>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</si>
  <si>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</si>
  <si>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</si>
  <si>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</si>
  <si>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</si>
  <si>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</si>
  <si>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</si>
  <si>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</si>
  <si>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</si>
  <si>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</si>
  <si>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</si>
  <si>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</si>
  <si>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</si>
  <si>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</si>
  <si>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</si>
  <si>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</si>
  <si>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</si>
  <si>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</si>
  <si>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</si>
  <si>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</si>
  <si>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</si>
  <si>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</si>
  <si>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</si>
  <si>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</si>
  <si>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</si>
  <si>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</si>
  <si>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</si>
  <si>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</si>
  <si>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</si>
  <si>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</si>
  <si>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</si>
  <si>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</si>
  <si>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</si>
  <si>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</si>
  <si>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</si>
  <si>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</si>
  <si>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</si>
  <si>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</si>
  <si>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</si>
  <si>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</si>
  <si>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</si>
  <si>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</si>
  <si>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</si>
  <si>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</si>
  <si>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</si>
  <si>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</si>
  <si>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</si>
  <si>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</si>
  <si>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</si>
  <si>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</si>
  <si>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</si>
  <si>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</si>
  <si>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</si>
  <si>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</si>
  <si>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</si>
  <si>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</si>
  <si>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</si>
  <si>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</si>
  <si>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</si>
  <si>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</si>
  <si>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</si>
  <si>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</si>
  <si>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</si>
  <si>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</si>
  <si>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</si>
  <si>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</si>
  <si>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</si>
  <si>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</si>
  <si>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</si>
  <si>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</si>
  <si>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</si>
  <si>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</si>
  <si>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</si>
  <si>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</si>
  <si>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</si>
  <si>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</si>
  <si>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</si>
  <si>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</si>
  <si>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</si>
  <si>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</si>
  <si>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</si>
  <si>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</si>
  <si>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</si>
  <si>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</si>
  <si>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</si>
  <si>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</si>
  <si>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</si>
  <si>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</si>
  <si>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</si>
  <si>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</si>
  <si>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</si>
  <si>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</si>
  <si>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</si>
  <si>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</si>
  <si>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</si>
  <si>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</si>
  <si>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</si>
  <si>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</si>
  <si>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</si>
  <si>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</si>
  <si>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</si>
  <si>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</si>
  <si>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</si>
  <si>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</si>
  <si>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</si>
  <si>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</si>
  <si>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</si>
  <si>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</si>
  <si>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</si>
  <si>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</si>
  <si>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</si>
  <si>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</si>
  <si>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</si>
  <si>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</si>
  <si>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</si>
  <si>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</si>
  <si>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</si>
  <si>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</si>
  <si>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</si>
  <si>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</si>
  <si>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</si>
  <si>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</si>
  <si>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</si>
  <si>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</si>
  <si>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</si>
  <si>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</si>
  <si>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</si>
  <si>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</si>
  <si>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</si>
  <si>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</si>
  <si>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</si>
  <si>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</si>
  <si>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</si>
  <si>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</si>
  <si>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</si>
  <si>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</si>
  <si>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</si>
  <si>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</si>
  <si>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</si>
  <si>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</si>
  <si>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</si>
  <si>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</si>
  <si>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</si>
  <si>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</si>
  <si>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</si>
  <si>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</si>
  <si>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</si>
  <si>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</si>
  <si>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</si>
  <si>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</si>
  <si>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</si>
  <si>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</si>
  <si>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</si>
  <si>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</si>
  <si>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</si>
  <si>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</si>
  <si>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</si>
  <si>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</si>
  <si>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</si>
  <si>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</si>
  <si>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</si>
  <si>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</si>
  <si>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</si>
  <si>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</si>
  <si>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</si>
  <si>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</si>
  <si>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</si>
  <si>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</si>
  <si>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</si>
  <si>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</si>
  <si>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</si>
  <si>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</si>
  <si>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</si>
  <si>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</si>
  <si>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</si>
  <si>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</si>
  <si>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</si>
  <si>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</si>
  <si>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</si>
  <si>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</si>
  <si>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</si>
  <si>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</si>
  <si>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</si>
  <si>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</si>
  <si>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</si>
  <si>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</si>
  <si>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</si>
  <si>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</si>
  <si>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</si>
  <si>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</si>
  <si>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</si>
  <si>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</si>
  <si>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</si>
  <si>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</si>
  <si>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</si>
  <si>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</si>
  <si>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</si>
  <si>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</si>
  <si>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</si>
  <si>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</si>
  <si>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</si>
  <si>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</si>
  <si>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</si>
  <si>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</si>
  <si>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</si>
  <si>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</si>
  <si>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</si>
  <si>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</si>
  <si>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</si>
  <si>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</si>
  <si>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</si>
  <si>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</si>
  <si>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</si>
  <si>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</si>
  <si>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</si>
  <si>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</si>
  <si>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</si>
  <si>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</si>
  <si>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</si>
  <si>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</si>
  <si>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</si>
  <si>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</si>
  <si>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</si>
  <si>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</si>
  <si>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</si>
  <si>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</si>
  <si>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</si>
  <si>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</si>
  <si>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</si>
  <si>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</si>
  <si>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</si>
  <si>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</si>
  <si>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</si>
  <si>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</si>
  <si>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</si>
  <si>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</si>
  <si>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</si>
  <si>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</si>
  <si>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</si>
  <si>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</si>
  <si>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</si>
  <si>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</si>
  <si>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</si>
  <si>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</si>
  <si>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</si>
  <si>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</si>
  <si>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</si>
  <si>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</si>
  <si>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</si>
  <si>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</si>
  <si>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</si>
  <si>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</si>
  <si>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</si>
  <si>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</si>
  <si>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</si>
  <si>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</si>
  <si>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</si>
  <si>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</si>
  <si>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</si>
  <si>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</si>
  <si>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</si>
  <si>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</si>
  <si>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</si>
  <si>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</si>
  <si>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</si>
  <si>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</si>
  <si>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</si>
  <si>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</si>
  <si>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</si>
  <si>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</si>
  <si>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</si>
  <si>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</si>
  <si>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</si>
  <si>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</si>
  <si>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</si>
  <si>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</si>
  <si>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</si>
  <si>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</si>
  <si>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</si>
  <si>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</si>
  <si>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</si>
  <si>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</si>
  <si>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</si>
  <si>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</si>
  <si>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</si>
  <si>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</si>
  <si>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</si>
  <si>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</si>
  <si>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</si>
  <si>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</si>
  <si>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</si>
  <si>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</si>
  <si>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</si>
  <si>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</si>
  <si>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</si>
  <si>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</si>
  <si>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</si>
  <si>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</si>
  <si>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</si>
  <si>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</si>
  <si>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</si>
  <si>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</si>
  <si>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</si>
  <si>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</si>
  <si>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</si>
  <si>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</si>
  <si>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</si>
  <si>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</si>
  <si>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</si>
  <si>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</si>
  <si>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</si>
  <si>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</si>
  <si>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</si>
  <si>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</si>
  <si>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</si>
  <si>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</si>
  <si>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</si>
  <si>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</si>
  <si>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</si>
  <si>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</si>
  <si>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</si>
  <si>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</si>
  <si>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</si>
  <si>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</si>
  <si>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</si>
  <si>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</si>
  <si>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</si>
  <si>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</si>
  <si>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</si>
  <si>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</si>
  <si>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</si>
  <si>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</si>
  <si>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</si>
  <si>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</si>
  <si>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</si>
  <si>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</si>
  <si>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</si>
  <si>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</si>
  <si>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</si>
  <si>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</si>
  <si>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</si>
  <si>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</si>
  <si>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</si>
  <si>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</si>
  <si>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</si>
  <si>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</si>
  <si>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</si>
  <si>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</si>
  <si>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</si>
  <si>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</si>
  <si>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</si>
  <si>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</si>
  <si>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</si>
  <si>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</si>
  <si>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</si>
  <si>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</si>
  <si>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</si>
  <si>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</si>
  <si>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</si>
  <si>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</si>
  <si>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</si>
  <si>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</si>
  <si>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</si>
  <si>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</si>
  <si>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</si>
  <si>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</si>
  <si>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</si>
  <si>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</si>
  <si>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</si>
  <si>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</si>
  <si>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</si>
  <si>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</si>
  <si>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</si>
  <si>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</si>
  <si>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</si>
  <si>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</si>
  <si>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</si>
  <si>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</si>
  <si>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</si>
  <si>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</si>
  <si>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</si>
  <si>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</si>
  <si>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</si>
  <si>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</si>
  <si>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</si>
  <si>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</si>
  <si>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</si>
  <si>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</si>
  <si>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</si>
  <si>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</si>
  <si>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</si>
  <si>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</si>
  <si>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</si>
  <si>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</si>
  <si>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</si>
  <si>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</si>
  <si>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</si>
  <si>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</si>
  <si>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</si>
  <si>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</si>
  <si>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</si>
  <si>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</si>
  <si>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</si>
  <si>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</si>
  <si>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</si>
  <si>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</si>
  <si>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</si>
  <si>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</si>
  <si>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</si>
  <si>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</si>
  <si>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</si>
  <si>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</si>
  <si>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</si>
  <si>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</si>
  <si>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</si>
  <si>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</si>
  <si>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</si>
  <si>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</si>
  <si>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</si>
  <si>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</si>
  <si>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</si>
  <si>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</si>
  <si>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</si>
  <si>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</si>
  <si>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</si>
  <si>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</si>
  <si>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</si>
  <si>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</si>
  <si>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</si>
  <si>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</si>
  <si>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</si>
  <si>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</si>
  <si>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</si>
  <si>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</si>
  <si>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</si>
  <si>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</si>
  <si>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</si>
  <si>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</si>
  <si>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</si>
  <si>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</si>
  <si>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</si>
  <si>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</si>
  <si>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</si>
  <si>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</si>
  <si>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</si>
  <si>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</si>
  <si>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</si>
  <si>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</si>
  <si>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</si>
  <si>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</si>
  <si>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</si>
  <si>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</si>
  <si>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</si>
  <si>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</si>
  <si>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</si>
  <si>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</si>
  <si>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</si>
  <si>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</si>
  <si>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</si>
  <si>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</si>
  <si>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</si>
  <si>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</si>
  <si>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</si>
  <si>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</si>
  <si>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</si>
  <si>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</si>
  <si>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</si>
  <si>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</si>
  <si>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</si>
  <si>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</si>
  <si>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</si>
  <si>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</si>
  <si>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</si>
  <si>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</si>
  <si>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</si>
  <si>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</si>
  <si>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</si>
  <si>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</si>
  <si>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</si>
  <si>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</si>
  <si>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</si>
  <si>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</si>
  <si>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</si>
  <si>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</si>
  <si>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</si>
  <si>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</si>
  <si>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</si>
  <si>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</si>
  <si>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</si>
  <si>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</si>
  <si>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</si>
  <si>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</si>
  <si>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</si>
  <si>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</si>
  <si>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</si>
  <si>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</si>
  <si>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</si>
  <si>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</si>
  <si>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</si>
  <si>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</si>
  <si>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</si>
  <si>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</si>
  <si>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</si>
  <si>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</si>
  <si>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</si>
  <si>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</si>
  <si>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</si>
  <si>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</si>
  <si>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</si>
  <si>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</si>
  <si>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</si>
  <si>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</si>
  <si>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</si>
  <si>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</si>
  <si>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</si>
  <si>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</si>
  <si>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</si>
  <si>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</si>
  <si>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</si>
  <si>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</si>
  <si>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</si>
  <si>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</si>
  <si>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</si>
  <si>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</si>
  <si>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</si>
  <si>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</si>
  <si>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</si>
  <si>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</si>
  <si>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</si>
  <si>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</si>
  <si>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</si>
  <si>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</si>
  <si>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</si>
  <si>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</si>
  <si>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</si>
  <si>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</si>
  <si>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</si>
  <si>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</si>
  <si>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</si>
  <si>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</si>
  <si>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</si>
  <si>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</si>
  <si>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</si>
  <si>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</si>
  <si>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</si>
  <si>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</si>
  <si>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</si>
  <si>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</si>
  <si>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</si>
  <si>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</si>
  <si>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</si>
  <si>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</si>
  <si>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</si>
  <si>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</si>
  <si>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</si>
  <si>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</si>
  <si>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</si>
  <si>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</si>
  <si>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</si>
  <si>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</si>
  <si>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</si>
  <si>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</si>
  <si>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</si>
  <si>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</si>
  <si>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</si>
  <si>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</si>
  <si>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</si>
  <si>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</si>
  <si>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</si>
  <si>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</si>
  <si>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</si>
  <si>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</si>
  <si>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</si>
  <si>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</si>
  <si>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</si>
  <si>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</si>
  <si>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</si>
  <si>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</si>
  <si>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</si>
  <si>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</si>
  <si>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</si>
  <si>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</si>
  <si>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</si>
  <si>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</si>
  <si>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</si>
  <si>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</si>
  <si>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</si>
  <si>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</si>
  <si>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</si>
  <si>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</si>
  <si>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</si>
  <si>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</si>
  <si>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</si>
  <si>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</si>
  <si>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</si>
  <si>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</si>
  <si>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</si>
  <si>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</si>
  <si>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</si>
  <si>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</si>
  <si>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</si>
  <si>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</si>
  <si>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</si>
  <si>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</si>
  <si>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</si>
  <si>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</si>
  <si>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</si>
  <si>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</si>
  <si>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</si>
  <si>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</si>
  <si>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</si>
  <si>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</si>
  <si>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</si>
  <si>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</si>
  <si>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</si>
  <si>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</si>
  <si>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</si>
  <si>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</si>
  <si>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</si>
  <si>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</si>
  <si>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</si>
  <si>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</si>
  <si>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</si>
  <si>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</si>
  <si>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</si>
  <si>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</si>
  <si>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</si>
  <si>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</si>
  <si>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</si>
  <si>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</si>
  <si>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</si>
  <si>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</si>
  <si>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</si>
  <si>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</si>
  <si>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</si>
  <si>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</si>
  <si>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</si>
  <si>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</si>
  <si>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</si>
  <si>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</si>
  <si>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</si>
  <si>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</si>
  <si>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</si>
  <si>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</si>
  <si>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</si>
  <si>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</si>
  <si>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</si>
  <si>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</si>
  <si>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</si>
  <si>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</si>
  <si>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</si>
  <si>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</si>
  <si>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</si>
  <si>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</si>
  <si>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</si>
  <si>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</si>
  <si>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</si>
  <si>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</si>
  <si>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</si>
  <si>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</si>
  <si>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</si>
  <si>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</si>
  <si>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</si>
  <si>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</si>
  <si>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</si>
  <si>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</si>
  <si>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</si>
  <si>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</si>
  <si>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</si>
  <si>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</si>
  <si>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</si>
  <si>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</si>
  <si>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</si>
  <si>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</si>
  <si>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</si>
  <si>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</si>
  <si>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</si>
  <si>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</si>
  <si>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</si>
  <si>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</si>
  <si>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</si>
  <si>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</si>
  <si>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</si>
  <si>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</si>
  <si>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</si>
  <si>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</si>
  <si>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</si>
  <si>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</si>
  <si>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</si>
  <si>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</si>
  <si>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</si>
  <si>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</si>
  <si>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</si>
  <si>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</si>
  <si>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</si>
  <si>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</si>
  <si>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</si>
  <si>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</si>
  <si>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</si>
  <si>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</si>
  <si>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</si>
  <si>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</si>
  <si>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</si>
  <si>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</si>
  <si>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</si>
  <si>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</si>
  <si>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</si>
  <si>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</si>
  <si>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</si>
  <si>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</si>
  <si>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</si>
  <si>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</si>
  <si>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</si>
  <si>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</si>
  <si>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</si>
  <si>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</si>
  <si>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</si>
  <si>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</si>
  <si>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</si>
  <si>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</si>
  <si>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</si>
  <si>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</si>
  <si>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</si>
  <si>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</si>
  <si>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</si>
  <si>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</si>
  <si>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</si>
  <si>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</si>
  <si>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</si>
  <si>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</si>
  <si>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</si>
  <si>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</si>
  <si>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</si>
  <si>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</si>
  <si>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</si>
  <si>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</si>
  <si>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</si>
  <si>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</si>
  <si>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</si>
  <si>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</si>
  <si>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</si>
  <si>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</si>
  <si>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</si>
  <si>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</si>
  <si>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</si>
  <si>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</si>
  <si>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</si>
  <si>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</si>
  <si>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</si>
  <si>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</si>
  <si>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</si>
  <si>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</si>
  <si>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</si>
  <si>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</si>
  <si>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</si>
  <si>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</si>
  <si>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</si>
  <si>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</si>
  <si>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</si>
  <si>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</si>
  <si>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</si>
  <si>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</si>
  <si>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</si>
  <si>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</si>
  <si>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</si>
  <si>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</si>
  <si>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</si>
  <si>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</si>
  <si>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</si>
  <si>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</si>
  <si>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</si>
  <si>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</si>
  <si>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</si>
  <si>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</si>
  <si>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</si>
  <si>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</si>
  <si>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</si>
  <si>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</si>
  <si>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</si>
  <si>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</si>
  <si>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</si>
  <si>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</si>
  <si>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</si>
  <si>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</si>
  <si>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</si>
  <si>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</si>
  <si>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</si>
  <si>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</si>
  <si>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</si>
  <si>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</si>
  <si>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</si>
  <si>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</si>
  <si>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</si>
  <si>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</si>
  <si>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</si>
  <si>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</si>
  <si>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</si>
  <si>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</si>
  <si>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</si>
  <si>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</si>
  <si>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</si>
  <si>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</si>
  <si>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</si>
  <si>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</si>
  <si>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</si>
  <si>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</si>
  <si>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</si>
  <si>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</si>
  <si>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</si>
  <si>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</si>
  <si>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</si>
  <si>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</si>
  <si>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</si>
  <si>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</si>
  <si>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</si>
  <si>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</si>
  <si>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</si>
  <si>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</si>
  <si>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</si>
  <si>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</si>
  <si>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</si>
  <si>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</si>
  <si>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</si>
  <si>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</si>
  <si>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</si>
  <si>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</si>
  <si>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</si>
  <si>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</si>
  <si>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</si>
  <si>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</si>
  <si>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</si>
  <si>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</si>
  <si>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</si>
  <si>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</si>
  <si>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</si>
  <si>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</si>
  <si>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</si>
  <si>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</si>
  <si>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</si>
  <si>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</si>
  <si>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</si>
  <si>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</si>
  <si>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</si>
  <si>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</si>
  <si>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</si>
  <si>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</si>
  <si>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</si>
  <si>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</si>
  <si>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</si>
  <si>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</si>
  <si>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</si>
  <si>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</si>
  <si>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</si>
  <si>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</si>
  <si>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</si>
  <si>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</si>
  <si>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</si>
  <si>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</si>
  <si>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</si>
  <si>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</si>
  <si>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</si>
  <si>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</si>
  <si>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</si>
  <si>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</si>
  <si>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</si>
  <si>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</si>
  <si>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</si>
  <si>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</si>
  <si>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</si>
  <si>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</si>
  <si>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</si>
  <si>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</si>
  <si>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</si>
  <si>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</si>
  <si>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</si>
  <si>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</si>
  <si>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</si>
  <si>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</si>
  <si>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</si>
  <si>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</si>
  <si>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</si>
  <si>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</si>
  <si>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</si>
  <si>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</si>
  <si>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</si>
  <si>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</si>
  <si>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</si>
  <si>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</si>
  <si>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</si>
  <si>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</si>
  <si>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</si>
  <si>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</si>
  <si>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</si>
  <si>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</si>
  <si>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</si>
  <si>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</si>
  <si>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</si>
  <si>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</si>
  <si>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</si>
  <si>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</si>
  <si>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</si>
  <si>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</si>
  <si>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</si>
  <si>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</si>
  <si>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</si>
  <si>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</si>
  <si>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</si>
  <si>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</si>
  <si>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</si>
  <si>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</si>
  <si>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</si>
  <si>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</si>
  <si>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</si>
  <si>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</si>
  <si>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</si>
  <si>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</si>
  <si>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</si>
  <si>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</si>
  <si>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</si>
  <si>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</si>
  <si>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</si>
  <si>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</si>
  <si>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</si>
  <si>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</si>
  <si>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</si>
  <si>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</si>
  <si>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</si>
  <si>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</si>
  <si>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</si>
  <si>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</si>
  <si>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</si>
  <si>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</si>
  <si>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</si>
  <si>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</si>
  <si>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</si>
  <si>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</si>
  <si>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</si>
  <si>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</si>
  <si>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</si>
  <si>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</si>
  <si>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</si>
  <si>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</si>
  <si>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</si>
  <si>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</si>
  <si>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</si>
  <si>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</si>
  <si>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</si>
  <si>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</si>
  <si>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</si>
  <si>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</si>
  <si>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</si>
  <si>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</si>
  <si>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</si>
  <si>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</si>
  <si>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</si>
  <si>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</si>
  <si>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</si>
  <si>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</si>
  <si>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</si>
  <si>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</si>
  <si>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</si>
  <si>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</si>
  <si>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</si>
  <si>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</si>
  <si>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</si>
  <si>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</si>
  <si>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</si>
  <si>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</si>
  <si>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</si>
  <si>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</si>
  <si>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</si>
  <si>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</si>
  <si>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</si>
  <si>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</si>
  <si>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</si>
  <si>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</si>
  <si>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</si>
  <si>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</si>
  <si>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</si>
  <si>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</si>
  <si>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</si>
  <si>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</si>
  <si>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</si>
  <si>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</si>
  <si>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</si>
  <si>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</si>
  <si>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</si>
  <si>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</si>
  <si>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</si>
  <si>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</si>
  <si>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</si>
  <si>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</si>
  <si>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</si>
  <si>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</si>
  <si>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</si>
  <si>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</si>
  <si>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</si>
  <si>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</si>
  <si>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</si>
  <si>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</si>
  <si>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</si>
  <si>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</si>
  <si>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</si>
  <si>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</si>
  <si>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</si>
  <si>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</si>
  <si>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</si>
  <si>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</si>
  <si>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</si>
  <si>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</si>
  <si>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</si>
  <si>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</si>
  <si>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</si>
  <si>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</si>
  <si>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</si>
  <si>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</si>
  <si>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</si>
  <si>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</si>
  <si>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</si>
  <si>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</si>
  <si>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</si>
  <si>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</si>
  <si>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</si>
  <si>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</si>
  <si>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</si>
  <si>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</si>
  <si>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</si>
  <si>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</si>
  <si>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</si>
  <si>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</si>
  <si>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</si>
  <si>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</si>
  <si>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</si>
  <si>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</si>
  <si>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</si>
  <si>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</si>
  <si>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</si>
  <si>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</si>
  <si>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</si>
  <si>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</si>
  <si>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</si>
  <si>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</si>
  <si>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</si>
  <si>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</si>
  <si>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</si>
  <si>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</si>
  <si>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</si>
  <si>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</si>
  <si>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</si>
  <si>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</si>
  <si>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</si>
  <si>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</si>
  <si>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</si>
  <si>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</si>
  <si>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</si>
  <si>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</si>
  <si>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</si>
  <si>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</si>
  <si>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</si>
  <si>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</si>
  <si>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</si>
  <si>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</si>
  <si>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</si>
  <si>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</si>
  <si>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</si>
  <si>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</si>
  <si>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</si>
  <si>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</si>
  <si>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</si>
  <si>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</si>
  <si>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</si>
  <si>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</si>
  <si>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</si>
  <si>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</si>
  <si>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</si>
  <si>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</si>
  <si>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</si>
  <si>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</si>
  <si>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</si>
  <si>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</si>
  <si>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</si>
  <si>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</si>
  <si>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</si>
  <si>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</si>
  <si>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</si>
  <si>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</si>
  <si>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</si>
  <si>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</si>
  <si>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</si>
  <si>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</si>
  <si>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</si>
  <si>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</si>
  <si>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</si>
  <si>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</si>
  <si>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</si>
  <si>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</si>
  <si>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</si>
  <si>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</si>
  <si>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</si>
  <si>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</si>
  <si>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</si>
  <si>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</si>
  <si>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</si>
  <si>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</si>
  <si>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</si>
  <si>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</si>
  <si>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</si>
  <si>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</si>
  <si>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</si>
  <si>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</si>
  <si>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</si>
  <si>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</si>
  <si>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</si>
  <si>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</si>
  <si>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</si>
  <si>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</si>
  <si>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</si>
  <si>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</si>
  <si>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</si>
  <si>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</si>
  <si>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</si>
  <si>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</si>
  <si>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</si>
  <si>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</si>
  <si>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</si>
  <si>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</si>
  <si>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</si>
  <si>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</si>
  <si>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</si>
  <si>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</si>
  <si>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</si>
  <si>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</si>
  <si>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</si>
  <si>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</si>
  <si>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</si>
  <si>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</si>
  <si>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</si>
  <si>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</si>
  <si>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</si>
  <si>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</si>
  <si>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</si>
  <si>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</si>
  <si>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</si>
  <si>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</si>
  <si>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</si>
  <si>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</si>
  <si>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</si>
  <si>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</si>
  <si>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</si>
  <si>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</si>
  <si>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</si>
  <si>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</si>
  <si>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</si>
  <si>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</si>
  <si>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</si>
  <si>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</si>
  <si>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</si>
  <si>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</si>
  <si>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</si>
  <si>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</si>
  <si>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</si>
  <si>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</si>
  <si>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</si>
  <si>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</si>
  <si>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</si>
  <si>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</si>
  <si>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</si>
  <si>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</si>
  <si>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</si>
  <si>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</si>
  <si>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</si>
  <si>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</si>
  <si>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</si>
  <si>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</si>
  <si>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</si>
  <si>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</si>
  <si>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</si>
  <si>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</si>
  <si>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</si>
  <si>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</si>
  <si>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</si>
  <si>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</si>
  <si>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</si>
  <si>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</si>
  <si>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</si>
  <si>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</si>
  <si>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</si>
  <si>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</si>
  <si>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</si>
  <si>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</si>
  <si>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</si>
  <si>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</si>
  <si>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</si>
  <si>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</si>
  <si>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</si>
  <si>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</si>
  <si>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</si>
  <si>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</si>
  <si>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</si>
  <si>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</si>
  <si>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</si>
  <si>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</si>
  <si>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</si>
  <si>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</si>
  <si>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</si>
  <si>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</si>
  <si>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</si>
  <si>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</si>
  <si>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</si>
  <si>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</si>
  <si>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</si>
  <si>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</si>
  <si>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</si>
  <si>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</si>
  <si>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</si>
  <si>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</si>
  <si>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</si>
  <si>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</si>
  <si>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</si>
  <si>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</si>
  <si>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</si>
  <si>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</si>
  <si>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</si>
  <si>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</si>
  <si>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</si>
  <si>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</si>
  <si>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</si>
  <si>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</si>
  <si>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</si>
  <si>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</si>
  <si>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</si>
  <si>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</si>
  <si>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</si>
  <si>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</si>
  <si>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</si>
  <si>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</si>
  <si>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</si>
  <si>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</si>
  <si>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</si>
  <si>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</si>
  <si>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</si>
  <si>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</si>
  <si>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</si>
  <si>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</si>
  <si>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</si>
  <si>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</si>
  <si>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</si>
  <si>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</si>
  <si>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</si>
  <si>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</si>
  <si>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</si>
  <si>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</si>
  <si>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</si>
  <si>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</si>
  <si>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</si>
  <si>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</si>
  <si>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</si>
  <si>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</si>
  <si>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</si>
  <si>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</si>
  <si>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</si>
  <si>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</si>
  <si>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</si>
  <si>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</si>
  <si>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</si>
  <si>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</si>
  <si>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</si>
  <si>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</si>
  <si>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</si>
  <si>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</si>
  <si>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</si>
  <si>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</si>
  <si>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</si>
  <si>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</si>
  <si>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</si>
  <si>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</si>
  <si>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</si>
  <si>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</si>
  <si>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</si>
  <si>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</si>
  <si>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</si>
  <si>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</si>
  <si>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</si>
  <si>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</si>
  <si>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</si>
  <si>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</si>
  <si>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</si>
  <si>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</si>
  <si>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</si>
  <si>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</si>
  <si>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</si>
  <si>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</si>
  <si>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</si>
  <si>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</si>
  <si>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</si>
  <si>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</si>
  <si>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</si>
  <si>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</si>
  <si>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</si>
  <si>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</si>
  <si>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</si>
  <si>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</si>
  <si>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</si>
  <si>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</si>
  <si>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</si>
  <si>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</si>
  <si>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</si>
  <si>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</si>
  <si>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</si>
  <si>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</si>
  <si>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</si>
  <si>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</si>
  <si>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</si>
  <si>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</si>
  <si>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</si>
  <si>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</si>
  <si>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</si>
  <si>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</si>
  <si>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</si>
  <si>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</si>
  <si>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</si>
  <si>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</si>
  <si>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</si>
  <si>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</si>
  <si>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</si>
  <si>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</si>
  <si>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</si>
  <si>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</si>
  <si>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</si>
  <si>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</si>
  <si>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</si>
  <si>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</si>
  <si>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</si>
  <si>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</si>
  <si>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</si>
  <si>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</si>
  <si>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</si>
  <si>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</si>
  <si>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</si>
  <si>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</si>
  <si>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</si>
  <si>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</si>
  <si>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</si>
  <si>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</si>
  <si>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</si>
  <si>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</si>
  <si>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</si>
  <si>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</si>
  <si>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</si>
  <si>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</si>
  <si>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</si>
  <si>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</si>
  <si>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</si>
  <si>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</si>
  <si>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</si>
  <si>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</si>
  <si>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</si>
  <si>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</si>
  <si>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</si>
  <si>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</si>
  <si>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</si>
  <si>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</si>
  <si>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</si>
  <si>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</si>
  <si>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</si>
  <si>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</si>
  <si>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</si>
  <si>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</si>
  <si>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</si>
  <si>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</si>
  <si>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</si>
  <si>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</si>
  <si>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</si>
  <si>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</si>
  <si>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</si>
  <si>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</si>
  <si>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</si>
  <si>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</si>
  <si>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</si>
  <si>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</si>
  <si>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</si>
  <si>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</si>
  <si>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</si>
  <si>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</si>
  <si>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</si>
  <si>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</si>
  <si>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</si>
  <si>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</si>
  <si>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</si>
  <si>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</si>
  <si>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</si>
  <si>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</si>
  <si>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</si>
  <si>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</si>
  <si>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</si>
  <si>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</si>
  <si>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</si>
  <si>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</si>
  <si>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</si>
  <si>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</si>
  <si>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</si>
  <si>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</si>
  <si>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</si>
  <si>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</si>
  <si>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</si>
  <si>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</si>
  <si>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</si>
  <si>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</si>
  <si>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</si>
  <si>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</si>
  <si>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</si>
  <si>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</si>
  <si>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</si>
  <si>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</si>
  <si>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</si>
  <si>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</si>
  <si>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</si>
  <si>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</si>
  <si>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</si>
  <si>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</si>
  <si>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</si>
  <si>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</si>
  <si>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</si>
  <si>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</si>
  <si>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</si>
  <si>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</si>
  <si>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</si>
  <si>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</si>
  <si>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</si>
  <si>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</si>
  <si>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</si>
  <si>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</si>
  <si>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</si>
  <si>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</si>
  <si>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</si>
  <si>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</si>
  <si>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</si>
  <si>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</si>
  <si>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</si>
  <si>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</si>
  <si>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</si>
  <si>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</si>
  <si>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</si>
  <si>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</si>
  <si>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</si>
  <si>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</si>
  <si>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</si>
  <si>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</si>
  <si>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</si>
  <si>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</si>
  <si>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</si>
  <si>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</si>
  <si>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</si>
  <si>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</si>
  <si>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</si>
  <si>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</si>
  <si>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</si>
  <si>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</si>
  <si>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</si>
  <si>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</si>
  <si>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</si>
  <si>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</si>
  <si>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</si>
  <si>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</si>
  <si>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</si>
  <si>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</si>
  <si>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</si>
  <si>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</si>
  <si>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</si>
  <si>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</si>
  <si>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</si>
  <si>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</si>
  <si>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</si>
  <si>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</si>
  <si>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</si>
  <si>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</si>
  <si>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</si>
  <si>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</si>
  <si>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</si>
  <si>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</si>
  <si>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</si>
  <si>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</si>
  <si>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</si>
  <si>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</si>
  <si>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</si>
  <si>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</si>
  <si>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</si>
  <si>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</si>
  <si>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</si>
  <si>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</si>
  <si>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</si>
  <si>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</si>
  <si>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</si>
  <si>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</si>
  <si>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</si>
  <si>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</si>
  <si>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</si>
  <si>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</si>
  <si>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</si>
  <si>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</si>
  <si>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</si>
  <si>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</si>
  <si>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</si>
  <si>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</si>
  <si>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</si>
  <si>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</si>
  <si>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</si>
  <si>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</si>
  <si>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</si>
  <si>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</si>
  <si>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</si>
  <si>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</si>
  <si>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</si>
  <si>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</si>
  <si>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</si>
  <si>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</si>
  <si>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</si>
  <si>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</si>
  <si>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</si>
  <si>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</si>
  <si>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</si>
  <si>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</si>
  <si>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</si>
  <si>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</si>
  <si>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</si>
  <si>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</si>
  <si>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</si>
  <si>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</si>
  <si>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</si>
  <si>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</si>
  <si>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</si>
  <si>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</si>
  <si>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</si>
  <si>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</si>
  <si>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</si>
  <si>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</si>
  <si>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</si>
  <si>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</si>
  <si>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</si>
  <si>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</si>
  <si>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</si>
  <si>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</si>
  <si>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</si>
  <si>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</si>
  <si>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</si>
  <si>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</si>
  <si>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</si>
  <si>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</si>
  <si>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</si>
  <si>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</si>
  <si>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</si>
  <si>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</si>
  <si>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</si>
  <si>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</si>
  <si>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</si>
  <si>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</si>
  <si>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</si>
  <si>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</si>
  <si>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</si>
  <si>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</si>
  <si>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</si>
  <si>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</si>
  <si>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</si>
  <si>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</si>
  <si>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</si>
  <si>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</si>
  <si>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</si>
  <si>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</si>
  <si>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</si>
  <si>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</si>
  <si>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</si>
  <si>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</si>
  <si>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</si>
  <si>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</si>
  <si>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</si>
  <si>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</si>
  <si>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</si>
  <si>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</si>
  <si>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</si>
  <si>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</si>
  <si>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</si>
  <si>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</si>
  <si>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</si>
  <si>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</si>
  <si>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</si>
  <si>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</si>
  <si>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</si>
  <si>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</si>
  <si>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</si>
  <si>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</si>
  <si>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</si>
  <si>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</si>
  <si>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</si>
  <si>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</si>
  <si>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</si>
  <si>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</si>
  <si>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</si>
  <si>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</si>
  <si>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</si>
  <si>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</si>
  <si>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</si>
  <si>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</si>
  <si>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</si>
  <si>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</si>
  <si>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</si>
  <si>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</si>
  <si>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</si>
  <si>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</si>
  <si>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</si>
  <si>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</si>
  <si>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</si>
  <si>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</si>
  <si>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</si>
  <si>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</si>
  <si>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</si>
  <si>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</si>
  <si>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</si>
  <si>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</si>
  <si>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</si>
  <si>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</si>
  <si>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</si>
  <si>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</si>
  <si>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</si>
  <si>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</si>
  <si>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</si>
  <si>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</si>
  <si>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</si>
  <si>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</si>
  <si>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</si>
  <si>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</si>
  <si>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</si>
  <si>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</si>
  <si>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</si>
  <si>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</si>
  <si>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</si>
  <si>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</si>
  <si>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</si>
  <si>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</si>
  <si>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</si>
  <si>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</si>
  <si>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</si>
  <si>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</si>
  <si>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</si>
  <si>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</si>
  <si>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</si>
  <si>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</si>
  <si>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</si>
  <si>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</si>
  <si>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</si>
  <si>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</si>
  <si>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</si>
  <si>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</si>
  <si>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</si>
  <si>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</si>
  <si>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</si>
  <si>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</si>
  <si>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</si>
  <si>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</si>
  <si>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</si>
  <si>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</si>
  <si>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</si>
  <si>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</si>
  <si>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</si>
  <si>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</si>
  <si>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</si>
  <si>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</si>
  <si>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</si>
  <si>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</si>
  <si>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</si>
  <si>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</si>
  <si>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</si>
  <si>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</si>
  <si>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</si>
  <si>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</si>
  <si>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</si>
  <si>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</si>
  <si>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</si>
  <si>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</si>
  <si>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</si>
  <si>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</si>
  <si>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</si>
  <si>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</si>
  <si>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</si>
  <si>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</si>
  <si>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</si>
  <si>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</si>
  <si>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</si>
  <si>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</si>
  <si>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</si>
  <si>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</si>
  <si>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</si>
  <si>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</si>
  <si>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</si>
  <si>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</si>
  <si>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</si>
  <si>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</si>
  <si>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</si>
  <si>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</si>
  <si>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</si>
  <si>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</si>
  <si>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</si>
  <si>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</si>
  <si>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</si>
  <si>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</si>
  <si>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</si>
  <si>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</si>
  <si>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</si>
  <si>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</si>
  <si>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</si>
  <si>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</si>
  <si>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</si>
  <si>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</si>
  <si>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</si>
  <si>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</si>
  <si>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</si>
  <si>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</si>
  <si>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</si>
  <si>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</si>
  <si>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</si>
  <si>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</si>
  <si>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</si>
  <si>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</si>
  <si>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</si>
  <si>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</si>
  <si>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</si>
  <si>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</si>
  <si>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</si>
  <si>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</si>
  <si>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</si>
  <si>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</si>
  <si>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</si>
  <si>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</si>
  <si>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</si>
  <si>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</si>
  <si>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</si>
  <si>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</si>
  <si>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</si>
  <si>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</si>
  <si>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</si>
  <si>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</si>
  <si>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</si>
  <si>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</si>
  <si>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</si>
  <si>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</si>
  <si>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</si>
  <si>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</si>
  <si>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</si>
  <si>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</si>
  <si>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</si>
  <si>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</si>
  <si>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</si>
  <si>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</si>
  <si>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</si>
  <si>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</si>
  <si>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</si>
  <si>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</si>
  <si>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</si>
  <si>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</si>
  <si>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</si>
  <si>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</si>
  <si>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</si>
  <si>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</si>
  <si>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</si>
  <si>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</si>
  <si>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</si>
  <si>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</si>
  <si>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</si>
  <si>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</si>
  <si>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</si>
  <si>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</si>
  <si>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</si>
  <si>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</si>
  <si>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</si>
  <si>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</si>
  <si>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</si>
  <si>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</si>
  <si>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</si>
  <si>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</si>
  <si>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</si>
  <si>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</si>
  <si>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</si>
  <si>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</si>
  <si>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</si>
  <si>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</si>
  <si>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</si>
  <si>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</si>
  <si>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</si>
  <si>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</si>
  <si>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</si>
  <si>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</si>
  <si>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</si>
  <si>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</si>
  <si>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</si>
  <si>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</si>
  <si>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</si>
  <si>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</si>
  <si>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</si>
  <si>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</si>
  <si>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</si>
  <si>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</si>
  <si>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</si>
  <si>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</si>
  <si>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</si>
  <si>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</si>
  <si>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</si>
  <si>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</si>
  <si>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</si>
  <si>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</si>
  <si>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</si>
  <si>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</si>
  <si>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</si>
  <si>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</si>
  <si>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</si>
  <si>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</si>
  <si>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</si>
  <si>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</si>
  <si>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</si>
  <si>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</si>
  <si>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</si>
  <si>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</si>
  <si>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</si>
  <si>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</si>
  <si>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</si>
  <si>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</si>
  <si>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</si>
  <si>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</si>
  <si>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</si>
  <si>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</si>
  <si>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</si>
  <si>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</si>
  <si>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</si>
  <si>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</si>
  <si>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</si>
  <si>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</si>
  <si>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</si>
  <si>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</si>
  <si>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</si>
  <si>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</si>
  <si>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</si>
  <si>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</si>
  <si>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</si>
  <si>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</si>
  <si>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</si>
  <si>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</si>
  <si>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</si>
  <si>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</si>
  <si>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</si>
  <si>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</si>
  <si>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</si>
  <si>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</si>
  <si>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</si>
  <si>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</si>
  <si>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</si>
  <si>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</si>
  <si>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</si>
  <si>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</si>
  <si>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</si>
  <si>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</si>
  <si>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</si>
  <si>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</si>
  <si>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</si>
  <si>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</si>
  <si>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</si>
  <si>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</si>
  <si>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</si>
  <si>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</si>
  <si>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</si>
  <si>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</si>
  <si>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</si>
  <si>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</si>
  <si>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</si>
  <si>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</si>
  <si>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</si>
  <si>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</si>
  <si>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</si>
  <si>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</si>
  <si>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</si>
  <si>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</si>
  <si>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</si>
  <si>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</si>
  <si>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</si>
  <si>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</si>
  <si>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</si>
  <si>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</si>
  <si>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</si>
  <si>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</si>
  <si>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</si>
  <si>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</si>
  <si>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</si>
  <si>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</si>
  <si>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</si>
  <si>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</si>
  <si>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</si>
  <si>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</si>
  <si>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</si>
  <si>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</si>
  <si>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</si>
  <si>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</si>
  <si>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</si>
  <si>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</si>
  <si>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</si>
  <si>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</si>
  <si>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</si>
  <si>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</si>
  <si>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</si>
  <si>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</si>
  <si>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</si>
  <si>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</si>
  <si>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</si>
  <si>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</si>
  <si>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</si>
  <si>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</si>
  <si>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</si>
  <si>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</si>
  <si>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</si>
  <si>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</si>
  <si>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</si>
  <si>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</si>
  <si>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</si>
  <si>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</si>
  <si>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</si>
  <si>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</si>
  <si>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</si>
  <si>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</si>
  <si>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</si>
  <si>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</si>
  <si>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</si>
  <si>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</si>
  <si>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</si>
  <si>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</si>
  <si>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</si>
  <si>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</si>
  <si>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</si>
  <si>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</si>
  <si>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</si>
  <si>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</si>
  <si>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</si>
  <si>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</si>
  <si>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</si>
  <si>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</si>
  <si>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</si>
  <si>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</si>
  <si>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</si>
  <si>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</si>
  <si>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</si>
  <si>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</si>
  <si>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</si>
  <si>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</si>
  <si>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</si>
  <si>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</si>
  <si>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</si>
  <si>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</si>
  <si>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</si>
  <si>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</si>
  <si>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</si>
  <si>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</si>
  <si>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</si>
  <si>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</si>
  <si>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</si>
  <si>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</si>
  <si>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</si>
  <si>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</si>
  <si>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</si>
  <si>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</si>
  <si>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</si>
  <si>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</si>
  <si>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</si>
  <si>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</si>
  <si>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</si>
  <si>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</si>
  <si>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</si>
  <si>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</si>
  <si>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</si>
  <si>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</si>
  <si>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</si>
  <si>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</si>
  <si>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</si>
  <si>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</si>
  <si>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</si>
  <si>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</si>
  <si>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</si>
  <si>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</si>
  <si>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</si>
  <si>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</si>
  <si>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</si>
  <si>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</si>
  <si>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</si>
  <si>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</si>
  <si>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</si>
  <si>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</si>
  <si>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</si>
  <si>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</si>
  <si>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</si>
  <si>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</si>
  <si>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</si>
  <si>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</si>
  <si>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</si>
  <si>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</si>
  <si>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</si>
  <si>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</si>
  <si>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</si>
  <si>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</si>
  <si>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</si>
  <si>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</si>
  <si>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</si>
  <si>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</si>
  <si>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</si>
  <si>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</si>
  <si>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</si>
  <si>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</si>
  <si>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</si>
  <si>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</si>
  <si>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</si>
  <si>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</si>
  <si>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</si>
  <si>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</si>
  <si>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</si>
  <si>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</si>
  <si>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</si>
  <si>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</si>
  <si>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</si>
  <si>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</si>
  <si>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</si>
  <si>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</si>
  <si>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</si>
  <si>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</si>
  <si>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</si>
  <si>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</si>
  <si>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</si>
  <si>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</si>
  <si>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</si>
  <si>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</si>
  <si>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</si>
  <si>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</si>
  <si>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</si>
  <si>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</si>
  <si>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</si>
  <si>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</si>
  <si>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</si>
  <si>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</si>
  <si>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</si>
  <si>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</si>
  <si>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</si>
  <si>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</si>
  <si>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</si>
  <si>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</si>
  <si>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</si>
  <si>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</si>
  <si>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</si>
  <si>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</si>
  <si>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</si>
  <si>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</si>
  <si>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</si>
  <si>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</si>
  <si>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</si>
  <si>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</si>
  <si>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</si>
  <si>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</si>
  <si>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</si>
  <si>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</si>
  <si>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</si>
  <si>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</si>
  <si>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</si>
  <si>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</si>
  <si>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</si>
  <si>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</si>
  <si>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</si>
  <si>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</si>
  <si>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</si>
  <si>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</si>
  <si>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</si>
  <si>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</si>
  <si>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</si>
  <si>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</si>
  <si>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</si>
  <si>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</si>
  <si>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</si>
  <si>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</si>
  <si>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</si>
  <si>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</si>
  <si>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</si>
  <si>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</si>
  <si>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</si>
  <si>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</si>
  <si>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</si>
  <si>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</si>
  <si>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</si>
  <si>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</si>
  <si>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</si>
  <si>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</si>
  <si>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</si>
  <si>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</si>
  <si>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</si>
  <si>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</si>
  <si>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</si>
  <si>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</si>
  <si>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</si>
  <si>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</si>
  <si>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</si>
  <si>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</si>
  <si>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</si>
  <si>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</si>
  <si>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</si>
  <si>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</si>
  <si>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</si>
  <si>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</si>
  <si>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</si>
  <si>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</si>
  <si>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</si>
  <si>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</si>
  <si>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</si>
  <si>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</si>
  <si>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</si>
  <si>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</si>
  <si>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</si>
  <si>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</si>
  <si>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</si>
  <si>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</si>
  <si>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</si>
  <si>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</si>
  <si>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</si>
  <si>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</si>
  <si>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</si>
  <si>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</si>
  <si>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</si>
  <si>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</si>
  <si>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</si>
  <si>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</si>
  <si>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</si>
  <si>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</si>
  <si>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</si>
  <si>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</si>
  <si>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</si>
  <si>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</si>
  <si>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</si>
  <si>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</si>
  <si>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</si>
  <si>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</si>
  <si>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</si>
  <si>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</si>
  <si>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</si>
  <si>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</si>
  <si>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</si>
  <si>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</si>
  <si>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</si>
  <si>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</si>
  <si>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</si>
  <si>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</si>
  <si>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</si>
  <si>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</si>
  <si>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</si>
  <si>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</si>
  <si>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</si>
  <si>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</si>
  <si>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</si>
  <si>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</si>
  <si>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</si>
  <si>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</si>
  <si>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</si>
  <si>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</si>
  <si>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</si>
  <si>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</si>
  <si>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</si>
  <si>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</si>
  <si>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</si>
  <si>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</si>
  <si>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</si>
  <si>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</si>
  <si>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</si>
  <si>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</si>
  <si>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</si>
  <si>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</si>
  <si>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</si>
  <si>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</si>
  <si>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</si>
  <si>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</si>
  <si>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</si>
  <si>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</si>
  <si>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</si>
  <si>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</si>
  <si>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</si>
  <si>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</si>
  <si>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</si>
  <si>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</si>
  <si>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</si>
  <si>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</si>
  <si>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</si>
  <si>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</si>
  <si>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</si>
  <si>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</si>
  <si>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</si>
  <si>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</si>
  <si>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</si>
  <si>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</si>
  <si>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</si>
  <si>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</si>
  <si>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</si>
  <si>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</si>
  <si>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</si>
  <si>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</si>
  <si>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</si>
  <si>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</si>
  <si>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</si>
  <si>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</si>
  <si>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</si>
  <si>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</si>
  <si>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</si>
  <si>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</si>
  <si>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</si>
  <si>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</si>
  <si>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</si>
  <si>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</si>
  <si>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</si>
  <si>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</si>
  <si>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</si>
  <si>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</si>
  <si>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</si>
  <si>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</si>
  <si>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</si>
  <si>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</si>
  <si>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</si>
  <si>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</si>
  <si>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</si>
  <si>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</si>
  <si>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</si>
  <si>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</si>
  <si>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</si>
  <si>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</si>
  <si>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</si>
  <si>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</si>
  <si>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</si>
  <si>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</si>
  <si>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</si>
  <si>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</si>
  <si>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</si>
  <si>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</si>
  <si>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</si>
  <si>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</si>
  <si>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</si>
  <si>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</si>
  <si>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</si>
  <si>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</si>
  <si>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</si>
  <si>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</si>
  <si>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</si>
  <si>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</si>
  <si>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</si>
  <si>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</si>
  <si>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</si>
  <si>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</si>
  <si>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</si>
  <si>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</si>
  <si>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</si>
  <si>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</si>
  <si>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</si>
  <si>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</si>
  <si>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</si>
  <si>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</si>
  <si>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</si>
  <si>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</si>
  <si>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</si>
  <si>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</si>
  <si>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</si>
  <si>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</si>
  <si>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</si>
  <si>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</si>
  <si>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</si>
  <si>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</si>
  <si>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</si>
  <si>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</si>
  <si>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</si>
  <si>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</si>
  <si>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</si>
  <si>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</si>
  <si>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</si>
  <si>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</si>
  <si>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</si>
  <si>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</si>
  <si>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</si>
  <si>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</si>
  <si>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</si>
  <si>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</si>
  <si>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</si>
  <si>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</si>
  <si>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</si>
  <si>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</si>
  <si>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</si>
  <si>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</si>
  <si>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</si>
  <si>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</si>
  <si>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</si>
  <si>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</si>
  <si>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</si>
  <si>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</si>
  <si>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</si>
  <si>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</si>
  <si>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</si>
  <si>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</si>
  <si>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</si>
  <si>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</si>
  <si>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</si>
  <si>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</si>
  <si>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</si>
  <si>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</si>
  <si>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</si>
  <si>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</si>
  <si>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</si>
  <si>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</si>
  <si>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</si>
  <si>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</si>
  <si>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</si>
  <si>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</si>
  <si>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</si>
  <si>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</si>
  <si>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</si>
  <si>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</si>
  <si>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</si>
  <si>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</si>
  <si>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</si>
  <si>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</si>
  <si>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</si>
  <si>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</si>
  <si>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</si>
  <si>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</si>
  <si>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</si>
  <si>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</si>
  <si>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</si>
  <si>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</si>
  <si>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</si>
  <si>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</si>
  <si>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</si>
  <si>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</si>
  <si>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</si>
  <si>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</si>
  <si>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</si>
  <si>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</si>
  <si>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</si>
  <si>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</si>
  <si>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</si>
  <si>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</si>
  <si>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</si>
  <si>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</si>
  <si>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</si>
  <si>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</si>
  <si>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</si>
  <si>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</si>
  <si>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</si>
  <si>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</si>
  <si>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</si>
  <si>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</si>
  <si>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</si>
  <si>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</si>
  <si>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</si>
  <si>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</si>
  <si>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</si>
  <si>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</si>
  <si>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</si>
  <si>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</si>
  <si>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</si>
  <si>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</si>
  <si>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</si>
  <si>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</si>
  <si>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</si>
  <si>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</si>
  <si>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</si>
  <si>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</si>
  <si>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</si>
  <si>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</si>
  <si>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</si>
  <si>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</si>
  <si>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</si>
  <si>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</si>
  <si>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</si>
  <si>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</si>
  <si>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</si>
  <si>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</si>
  <si>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</si>
  <si>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</si>
  <si>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</si>
  <si>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</si>
  <si>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</si>
  <si>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</si>
  <si>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</si>
  <si>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</si>
  <si>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</si>
  <si>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</si>
  <si>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</si>
  <si>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</si>
  <si>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</si>
  <si>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</si>
  <si>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</si>
  <si>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</si>
  <si>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</si>
  <si>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</si>
  <si>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</si>
  <si>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</si>
  <si>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</si>
  <si>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</si>
  <si>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</si>
  <si>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</si>
  <si>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</si>
  <si>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</si>
  <si>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</si>
  <si>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</si>
  <si>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</si>
  <si>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</si>
  <si>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</si>
  <si>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</si>
  <si>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</si>
  <si>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</si>
  <si>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</si>
  <si>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</si>
  <si>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</si>
  <si>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</si>
  <si>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</si>
  <si>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</si>
  <si>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</si>
  <si>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</si>
  <si>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</si>
  <si>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</si>
  <si>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</si>
  <si>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</si>
  <si>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</si>
  <si>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</si>
  <si>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</si>
  <si>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</si>
  <si>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</si>
  <si>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</si>
  <si>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</si>
  <si>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</si>
  <si>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</si>
  <si>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</si>
  <si>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</si>
  <si>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</si>
  <si>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</si>
  <si>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</si>
  <si>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</si>
  <si>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</si>
  <si>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</si>
  <si>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</si>
  <si>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</si>
  <si>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</si>
  <si>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</si>
  <si>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</si>
  <si>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</si>
  <si>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</si>
  <si>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</si>
  <si>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</si>
  <si>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</si>
  <si>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</si>
  <si>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</si>
  <si>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</si>
  <si>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</si>
  <si>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</si>
  <si>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</si>
  <si>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</si>
  <si>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</si>
  <si>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</si>
  <si>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</si>
  <si>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</si>
  <si>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</si>
  <si>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</si>
  <si>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</si>
  <si>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</si>
  <si>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</si>
  <si>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</si>
  <si>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</si>
  <si>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</si>
  <si>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</si>
  <si>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</si>
  <si>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</si>
  <si>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</si>
  <si>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</si>
  <si>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</si>
  <si>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</si>
  <si>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</si>
  <si>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</si>
  <si>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</si>
  <si>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</si>
  <si>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</si>
  <si>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</si>
  <si>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</si>
  <si>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</si>
  <si>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</si>
  <si>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</si>
  <si>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</si>
  <si>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</si>
  <si>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</si>
  <si>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</si>
  <si>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</si>
  <si>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</si>
  <si>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</si>
  <si>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</si>
  <si>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</si>
  <si>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</si>
  <si>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</si>
  <si>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</si>
  <si>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</si>
  <si>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</si>
  <si>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</si>
  <si>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</si>
  <si>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</si>
  <si>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</si>
  <si>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</si>
  <si>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</si>
  <si>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</si>
  <si>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</si>
  <si>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</si>
  <si>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</si>
  <si>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</si>
  <si>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</si>
  <si>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</si>
  <si>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</si>
  <si>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</si>
  <si>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</si>
  <si>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</si>
  <si>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</si>
  <si>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</si>
  <si>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</si>
  <si>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</si>
  <si>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</si>
  <si>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</si>
  <si>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</si>
  <si>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</si>
  <si>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</si>
  <si>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</si>
  <si>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</si>
  <si>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</si>
  <si>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</si>
  <si>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</si>
  <si>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</si>
  <si>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</si>
  <si>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</si>
  <si>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</si>
  <si>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</si>
  <si>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</si>
  <si>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</si>
  <si>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</si>
  <si>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</si>
  <si>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</si>
  <si>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</si>
  <si>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</si>
  <si>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</si>
  <si>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</si>
  <si>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</si>
  <si>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</si>
  <si>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</si>
  <si>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</si>
  <si>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</si>
  <si>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</si>
  <si>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</si>
  <si>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</si>
  <si>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</si>
  <si>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</si>
  <si>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</si>
  <si>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</si>
  <si>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</si>
  <si>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</si>
  <si>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</si>
  <si>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</si>
  <si>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</si>
  <si>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</si>
  <si>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</si>
  <si>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</si>
  <si>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</si>
  <si>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</si>
  <si>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</si>
  <si>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</si>
  <si>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</si>
  <si>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</si>
  <si>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</si>
  <si>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</si>
  <si>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</si>
  <si>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</si>
  <si>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</si>
  <si>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</si>
  <si>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</si>
  <si>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</si>
  <si>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</si>
  <si>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</si>
  <si>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</si>
  <si>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</si>
  <si>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</si>
  <si>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</si>
  <si>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</si>
  <si>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</si>
  <si>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</si>
  <si>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</si>
  <si>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</si>
  <si>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</si>
  <si>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</si>
  <si>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</si>
  <si>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</si>
  <si>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</si>
  <si>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</si>
  <si>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</si>
  <si>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</si>
  <si>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</si>
  <si>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</si>
  <si>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</si>
  <si>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</si>
  <si>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</si>
  <si>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</si>
  <si>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</si>
  <si>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</si>
  <si>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</si>
  <si>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</si>
  <si>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</si>
  <si>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</si>
  <si>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</si>
  <si>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</si>
  <si>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</si>
  <si>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</si>
  <si>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</si>
  <si>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</si>
  <si>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</si>
  <si>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</si>
  <si>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</si>
  <si>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</si>
  <si>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</si>
  <si>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</si>
  <si>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</si>
  <si>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</si>
  <si>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</si>
  <si>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</si>
  <si>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</si>
  <si>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</si>
  <si>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</si>
  <si>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</si>
  <si>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</si>
  <si>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</si>
  <si>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</si>
  <si>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</si>
  <si>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</si>
  <si>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</si>
  <si>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</si>
  <si>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</si>
  <si>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</si>
  <si>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</si>
  <si>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</si>
  <si>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</si>
  <si>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</si>
  <si>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</si>
  <si>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</si>
  <si>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</si>
  <si>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</si>
  <si>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</si>
  <si>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</si>
  <si>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</si>
  <si>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</si>
  <si>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</si>
  <si>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</si>
  <si>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</si>
  <si>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</si>
  <si>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</si>
  <si>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</si>
  <si>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</si>
  <si>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</si>
  <si>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</si>
  <si>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</si>
  <si>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</si>
  <si>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</si>
  <si>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</si>
  <si>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</si>
  <si>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</si>
  <si>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</si>
  <si>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</si>
  <si>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</si>
  <si>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</si>
  <si>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</si>
  <si>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</si>
  <si>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</si>
  <si>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</si>
  <si>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</si>
  <si>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</si>
  <si>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</si>
  <si>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</si>
  <si>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</si>
  <si>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</si>
  <si>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</si>
  <si>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</si>
  <si>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</si>
  <si>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</si>
  <si>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</si>
  <si>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</si>
  <si>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</si>
  <si>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</si>
  <si>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</si>
  <si>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</si>
  <si>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</si>
  <si>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</si>
  <si>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</si>
  <si>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</si>
  <si>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</si>
  <si>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</si>
  <si>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</si>
  <si>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</si>
  <si>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</si>
  <si>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</si>
  <si>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</si>
  <si>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</si>
  <si>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</si>
  <si>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</si>
  <si>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</si>
  <si>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</si>
  <si>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</si>
  <si>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</si>
  <si>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</si>
  <si>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</si>
  <si>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</si>
  <si>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</si>
  <si>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</si>
  <si>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</si>
  <si>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</si>
  <si>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</si>
  <si>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</si>
  <si>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</si>
  <si>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</si>
  <si>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</si>
  <si>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</si>
  <si>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</si>
  <si>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</si>
  <si>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</si>
  <si>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</si>
  <si>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</si>
  <si>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</si>
  <si>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</si>
  <si>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</si>
  <si>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</si>
  <si>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</si>
  <si>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</si>
  <si>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</si>
  <si>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</si>
  <si>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</si>
  <si>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</si>
  <si>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</si>
  <si>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</si>
  <si>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</si>
  <si>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</si>
  <si>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</si>
  <si>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</si>
  <si>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</si>
  <si>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</si>
  <si>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</si>
  <si>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</si>
  <si>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</si>
  <si>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</si>
  <si>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</si>
  <si>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</si>
  <si>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</si>
  <si>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</si>
  <si>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</si>
  <si>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</si>
  <si>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</si>
  <si>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</si>
  <si>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</si>
  <si>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</si>
  <si>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</si>
  <si>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</si>
  <si>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</si>
  <si>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</si>
  <si>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</si>
  <si>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</si>
  <si>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</si>
  <si>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</si>
  <si>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</si>
  <si>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</si>
  <si>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</si>
  <si>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</si>
  <si>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</si>
  <si>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</si>
  <si>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</si>
  <si>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</si>
  <si>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</si>
  <si>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</si>
  <si>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</si>
  <si>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</si>
  <si>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</si>
  <si>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</si>
  <si>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</si>
  <si>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</si>
  <si>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</si>
  <si>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</si>
  <si>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</si>
  <si>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</si>
  <si>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</si>
  <si>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</si>
  <si>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</si>
  <si>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</si>
  <si>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</si>
  <si>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</si>
  <si>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</si>
  <si>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</si>
  <si>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</si>
  <si>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</si>
  <si>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</si>
  <si>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</si>
  <si>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</si>
  <si>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</si>
  <si>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</si>
  <si>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</si>
  <si>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</si>
  <si>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</si>
  <si>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</si>
  <si>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</si>
  <si>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</si>
  <si>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</si>
  <si>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</si>
  <si>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</si>
  <si>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</si>
  <si>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</si>
  <si>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</si>
  <si>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</si>
  <si>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</si>
  <si>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</si>
  <si>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</si>
  <si>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</si>
  <si>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</si>
  <si>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</si>
  <si>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</si>
  <si>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</si>
  <si>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</si>
  <si>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</si>
  <si>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</si>
  <si>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</si>
  <si>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</si>
  <si>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</si>
  <si>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</si>
  <si>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</si>
  <si>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</si>
  <si>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</si>
  <si>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</si>
  <si>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</si>
  <si>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</si>
  <si>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</si>
  <si>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</si>
  <si>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</si>
  <si>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</si>
  <si>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</si>
  <si>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</si>
  <si>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</si>
  <si>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</si>
  <si>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</si>
  <si>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</si>
  <si>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</si>
  <si>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</si>
  <si>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</si>
  <si>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</si>
  <si>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</si>
  <si>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</si>
  <si>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</si>
  <si>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</si>
  <si>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</si>
  <si>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</si>
  <si>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</si>
  <si>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</si>
  <si>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</si>
  <si>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</si>
  <si>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</si>
  <si>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</si>
  <si>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</si>
  <si>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</si>
  <si>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</si>
  <si>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</si>
  <si>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</si>
  <si>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</si>
  <si>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</si>
  <si>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</si>
  <si>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</si>
  <si>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</si>
  <si>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</si>
  <si>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</si>
  <si>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</si>
  <si>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</si>
  <si>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</si>
  <si>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</si>
  <si>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</si>
  <si>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</si>
  <si>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</si>
  <si>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</si>
  <si>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</si>
  <si>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</si>
  <si>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</si>
  <si>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</si>
  <si>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</si>
  <si>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</si>
  <si>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</si>
  <si>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</si>
  <si>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</si>
  <si>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</si>
  <si>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</si>
  <si>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</si>
  <si>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</si>
  <si>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</si>
  <si>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</si>
  <si>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</si>
  <si>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</si>
  <si>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</si>
  <si>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</si>
  <si>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</si>
  <si>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</si>
  <si>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</si>
  <si>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</si>
  <si>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</si>
  <si>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</si>
  <si>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</si>
  <si>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</si>
  <si>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</si>
  <si>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</si>
  <si>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</si>
  <si>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</si>
  <si>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</si>
  <si>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</si>
  <si>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</si>
  <si>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</si>
  <si>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</si>
  <si>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</si>
  <si>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</si>
  <si>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</si>
  <si>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</si>
  <si>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</si>
  <si>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</si>
  <si>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</si>
  <si>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</si>
  <si>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</si>
  <si>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</si>
  <si>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</si>
  <si>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</si>
  <si>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</si>
  <si>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</si>
  <si>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</si>
  <si>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</si>
  <si>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</si>
  <si>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</si>
  <si>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</si>
  <si>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</si>
  <si>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</si>
  <si>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</si>
  <si>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</si>
  <si>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</si>
  <si>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</si>
  <si>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</si>
  <si>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</si>
  <si>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</si>
  <si>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</si>
  <si>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</si>
  <si>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</si>
  <si>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</si>
  <si>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</si>
  <si>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</si>
  <si>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</si>
  <si>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</si>
  <si>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</si>
  <si>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</si>
  <si>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</si>
  <si>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</si>
  <si>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</si>
  <si>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</si>
  <si>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</si>
  <si>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</si>
  <si>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</si>
  <si>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</si>
  <si>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</si>
  <si>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</si>
  <si>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</si>
  <si>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</si>
  <si>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</si>
  <si>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</si>
  <si>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</si>
  <si>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</si>
  <si>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</si>
  <si>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</si>
  <si>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</si>
  <si>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</si>
  <si>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</si>
  <si>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</si>
  <si>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</si>
  <si>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</si>
  <si>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</si>
  <si>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</si>
  <si>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</si>
  <si>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</si>
  <si>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</si>
  <si>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</si>
  <si>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</si>
  <si>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</si>
  <si>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</si>
  <si>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</si>
  <si>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</si>
  <si>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</si>
  <si>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</si>
  <si>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</si>
  <si>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</si>
  <si>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</si>
  <si>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</si>
  <si>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</si>
  <si>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</si>
  <si>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</si>
  <si>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</si>
  <si>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</si>
  <si>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</si>
  <si>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</si>
  <si>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</si>
  <si>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</si>
  <si>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</si>
  <si>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</si>
  <si>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</si>
  <si>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</si>
  <si>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</si>
  <si>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</si>
  <si>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</si>
  <si>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</si>
  <si>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</si>
  <si>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</si>
  <si>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</si>
  <si>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</si>
  <si>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</si>
  <si>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</si>
  <si>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</si>
  <si>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</si>
  <si>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</si>
  <si>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</si>
  <si>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</si>
  <si>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</si>
  <si>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</si>
  <si>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</si>
  <si>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</si>
  <si>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</si>
  <si>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</si>
  <si>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</si>
  <si>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</si>
  <si>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</si>
  <si>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</si>
  <si>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</si>
  <si>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</si>
  <si>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</si>
  <si>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</si>
  <si>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</si>
  <si>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</si>
  <si>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</si>
  <si>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</si>
  <si>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</si>
  <si>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</si>
  <si>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</si>
  <si>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</si>
  <si>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</si>
  <si>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</si>
  <si>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</si>
  <si>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</si>
  <si>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</si>
  <si>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</si>
  <si>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</si>
  <si>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</si>
  <si>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</si>
  <si>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</si>
  <si>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</si>
  <si>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</si>
  <si>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</si>
  <si>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</si>
  <si>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</si>
  <si>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</si>
  <si>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</si>
  <si>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</si>
  <si>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</si>
  <si>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</si>
  <si>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</si>
  <si>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</si>
  <si>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</si>
  <si>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</si>
  <si>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</si>
  <si>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</si>
  <si>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</si>
  <si>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</si>
  <si>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</si>
  <si>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</si>
  <si>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</si>
  <si>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</si>
  <si>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</si>
  <si>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</si>
  <si>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</si>
  <si>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</si>
  <si>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</si>
  <si>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</si>
  <si>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</si>
  <si>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</si>
  <si>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</si>
  <si>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</si>
  <si>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</si>
  <si>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</si>
  <si>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</si>
  <si>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</si>
  <si>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</si>
  <si>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</si>
  <si>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</si>
  <si>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</si>
  <si>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</si>
  <si>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</si>
  <si>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</si>
  <si>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</si>
  <si>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</si>
  <si>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</si>
  <si>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</si>
  <si>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</si>
  <si>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</si>
  <si>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</si>
  <si>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</si>
  <si>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</si>
  <si>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</si>
  <si>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</si>
  <si>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</si>
  <si>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</si>
  <si>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</si>
  <si>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</si>
  <si>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</si>
  <si>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</si>
  <si>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</si>
  <si>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</si>
  <si>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</si>
  <si>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</si>
  <si>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</si>
  <si>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</si>
  <si>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</si>
  <si>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</si>
  <si>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</si>
  <si>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</si>
  <si>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</si>
  <si>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</si>
  <si>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</si>
  <si>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</si>
  <si>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</si>
  <si>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</si>
  <si>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</si>
  <si>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</si>
  <si>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</si>
  <si>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</si>
  <si>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</si>
  <si>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</si>
  <si>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</si>
  <si>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</si>
  <si>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</si>
  <si>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</si>
  <si>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</si>
  <si>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</si>
  <si>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</si>
  <si>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</si>
  <si>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</si>
  <si>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</si>
  <si>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</si>
  <si>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</si>
  <si>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</si>
  <si>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</si>
  <si>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</si>
  <si>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</si>
  <si>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</si>
  <si>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</si>
  <si>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</si>
  <si>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</si>
  <si>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</si>
  <si>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</si>
  <si>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</si>
  <si>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</si>
  <si>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</si>
  <si>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</si>
  <si>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</si>
  <si>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</si>
  <si>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</si>
  <si>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</si>
  <si>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</si>
  <si>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</si>
  <si>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</si>
  <si>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</si>
  <si>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</si>
  <si>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</si>
  <si>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</si>
  <si>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</si>
  <si>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</si>
  <si>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</si>
  <si>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</si>
  <si>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</si>
  <si>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</si>
  <si>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</si>
  <si>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</si>
  <si>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</si>
  <si>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</si>
  <si>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</si>
  <si>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</si>
  <si>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</si>
  <si>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</si>
  <si>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</si>
  <si>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</si>
  <si>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</si>
  <si>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</si>
  <si>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</si>
  <si>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</si>
  <si>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</si>
  <si>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</si>
  <si>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</si>
  <si>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</si>
  <si>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</si>
  <si>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</si>
  <si>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</si>
  <si>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</si>
  <si>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</si>
  <si>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</si>
  <si>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</si>
  <si>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</si>
  <si>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</si>
  <si>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</si>
  <si>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</si>
  <si>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</si>
  <si>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</si>
  <si>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</si>
  <si>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</si>
  <si>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</si>
  <si>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</si>
  <si>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</si>
  <si>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</si>
  <si>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</si>
  <si>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</si>
  <si>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</si>
  <si>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</si>
  <si>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</si>
  <si>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</si>
  <si>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</si>
  <si>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</si>
  <si>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</si>
  <si>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</si>
  <si>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</si>
  <si>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</si>
  <si>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</si>
  <si>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</si>
  <si>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</si>
  <si>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</si>
  <si>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</si>
  <si>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</si>
  <si>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</si>
  <si>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</si>
  <si>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</si>
  <si>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</si>
  <si>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</si>
  <si>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</si>
  <si>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</si>
  <si>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</si>
  <si>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</si>
  <si>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</si>
  <si>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</si>
  <si>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</si>
  <si>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</si>
  <si>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</si>
  <si>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</si>
  <si>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</si>
  <si>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</si>
  <si>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</si>
  <si>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</si>
  <si>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</si>
  <si>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</si>
  <si>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</si>
  <si>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</si>
  <si>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</si>
  <si>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</si>
  <si>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</si>
  <si>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</si>
  <si>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</si>
  <si>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</si>
  <si>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</si>
  <si>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</si>
  <si>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</si>
  <si>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</si>
  <si>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</si>
  <si>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</si>
  <si>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</si>
  <si>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</si>
  <si>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</si>
  <si>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</si>
  <si>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</si>
  <si>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</si>
  <si>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</si>
  <si>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</si>
  <si>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</si>
  <si>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</si>
  <si>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</si>
  <si>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</si>
  <si>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</si>
  <si>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</si>
  <si>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</si>
  <si>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</si>
  <si>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</si>
  <si>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</si>
  <si>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</si>
  <si>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</si>
  <si>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</si>
  <si>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</si>
  <si>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</si>
  <si>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</si>
  <si>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</si>
  <si>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</si>
  <si>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</si>
  <si>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</si>
  <si>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</si>
  <si>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</si>
  <si>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</si>
  <si>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</si>
  <si>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</si>
  <si>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</si>
  <si>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</si>
  <si>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</si>
  <si>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</si>
  <si>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</si>
  <si>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</si>
  <si>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</si>
  <si>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</si>
  <si>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</si>
  <si>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</si>
  <si>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</si>
  <si>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</si>
  <si>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</si>
  <si>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</si>
  <si>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</si>
  <si>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</si>
  <si>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</si>
  <si>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</si>
  <si>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</si>
  <si>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</si>
  <si>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</si>
  <si>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</si>
  <si>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</si>
  <si>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</si>
  <si>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</si>
  <si>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</si>
  <si>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</si>
  <si>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</si>
  <si>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</si>
  <si>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</si>
  <si>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</si>
  <si>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</si>
  <si>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</si>
  <si>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</si>
  <si>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</si>
  <si>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</si>
  <si>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</si>
  <si>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</si>
  <si>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</si>
  <si>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</si>
  <si>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</si>
  <si>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</si>
  <si>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</si>
  <si>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</si>
  <si>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</si>
  <si>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</si>
  <si>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</si>
  <si>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</si>
  <si>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</si>
  <si>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</si>
  <si>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</si>
  <si>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</si>
  <si>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</si>
  <si>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</si>
  <si>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</si>
  <si>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</si>
  <si>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</si>
  <si>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</si>
  <si>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</si>
  <si>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</si>
  <si>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</si>
  <si>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</si>
  <si>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</si>
  <si>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</si>
  <si>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</si>
  <si>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</si>
  <si>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</si>
  <si>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</si>
  <si>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</si>
  <si>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</si>
  <si>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</si>
  <si>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</si>
  <si>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</si>
  <si>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</si>
  <si>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</si>
  <si>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</si>
  <si>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</si>
  <si>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</si>
  <si>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</si>
  <si>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</si>
  <si>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</si>
  <si>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</si>
  <si>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</si>
  <si>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</si>
  <si>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</si>
  <si>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</si>
  <si>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</si>
  <si>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</si>
  <si>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</si>
  <si>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</si>
  <si>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</si>
  <si>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</si>
  <si>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</si>
  <si>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</si>
  <si>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</si>
  <si>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</si>
  <si>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</si>
  <si>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</si>
  <si>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</si>
  <si>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</si>
  <si>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</si>
  <si>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</si>
  <si>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</si>
  <si>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</si>
  <si>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</si>
  <si>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</si>
  <si>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</si>
  <si>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</si>
  <si>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</si>
  <si>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</si>
  <si>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</si>
  <si>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</si>
  <si>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</si>
  <si>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</si>
  <si>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</si>
  <si>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</si>
  <si>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</si>
  <si>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</si>
  <si>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</si>
  <si>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</si>
  <si>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</si>
  <si>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</si>
  <si>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</si>
  <si>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</si>
  <si>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</si>
  <si>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</si>
  <si>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</si>
  <si>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</si>
  <si>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</si>
  <si>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</si>
  <si>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</si>
  <si>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</si>
  <si>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</si>
  <si>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</si>
  <si>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</si>
  <si>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</si>
  <si>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</si>
  <si>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</si>
  <si>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</si>
  <si>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</si>
  <si>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</si>
  <si>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</si>
  <si>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</si>
  <si>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</si>
  <si>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</si>
  <si>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</si>
  <si>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</si>
  <si>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</si>
  <si>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</si>
  <si>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</si>
  <si>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</si>
  <si>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</si>
  <si>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</si>
  <si>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</si>
  <si>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</si>
  <si>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</si>
  <si>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</si>
  <si>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</si>
  <si>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</si>
  <si>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</si>
  <si>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</si>
  <si>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</si>
  <si>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</si>
  <si>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</si>
  <si>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</si>
  <si>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</si>
  <si>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</si>
  <si>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</si>
  <si>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</si>
  <si>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</si>
  <si>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</si>
  <si>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</si>
  <si>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</si>
  <si>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</si>
  <si>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</si>
  <si>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</si>
  <si>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</si>
  <si>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</si>
  <si>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</si>
  <si>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</si>
  <si>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</si>
  <si>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</si>
  <si>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</si>
  <si>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</si>
  <si>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</si>
  <si>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</si>
  <si>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</si>
  <si>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</si>
  <si>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</si>
  <si>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</si>
  <si>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</si>
  <si>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</si>
  <si>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</si>
  <si>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</si>
  <si>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</si>
  <si>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</si>
  <si>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</si>
  <si>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</si>
  <si>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</si>
  <si>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</si>
  <si>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</si>
  <si>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</si>
  <si>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</si>
  <si>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</si>
  <si>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</si>
  <si>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</si>
  <si>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</si>
  <si>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</si>
  <si>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</si>
  <si>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</si>
  <si>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</si>
  <si>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</si>
  <si>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</si>
  <si>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</si>
  <si>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</si>
  <si>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</si>
  <si>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</si>
  <si>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</si>
  <si>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</si>
  <si>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</si>
  <si>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</si>
  <si>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</si>
  <si>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</si>
  <si>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</si>
  <si>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</si>
  <si>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</si>
  <si>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</si>
  <si>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</si>
  <si>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</si>
  <si>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</si>
  <si>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</si>
  <si>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</si>
  <si>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</si>
  <si>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</si>
  <si>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</si>
  <si>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</si>
  <si>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</si>
  <si>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</si>
  <si>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</si>
  <si>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</si>
  <si>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</si>
  <si>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</si>
  <si>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</si>
  <si>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</si>
  <si>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</si>
  <si>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</si>
  <si>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</si>
  <si>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</si>
  <si>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</si>
  <si>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</si>
  <si>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</si>
  <si>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</si>
  <si>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</si>
  <si>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</si>
  <si>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</si>
  <si>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</si>
  <si>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</si>
  <si>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</si>
  <si>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</si>
  <si>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</si>
  <si>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</si>
  <si>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</si>
  <si>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</si>
  <si>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</si>
  <si>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</si>
  <si>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</si>
  <si>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</si>
  <si>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</si>
  <si>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</si>
  <si>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</si>
  <si>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</si>
  <si>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</si>
  <si>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</si>
  <si>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</si>
  <si>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</si>
  <si>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</si>
  <si>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</si>
  <si>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</si>
  <si>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</si>
  <si>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</si>
  <si>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</si>
  <si>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</si>
  <si>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</si>
  <si>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</si>
  <si>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</si>
  <si>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</si>
  <si>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</si>
  <si>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</si>
  <si>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</si>
  <si>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</si>
  <si>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</si>
  <si>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</si>
  <si>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</si>
  <si>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</si>
  <si>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</si>
  <si>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</si>
  <si>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</si>
  <si>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</si>
  <si>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</si>
  <si>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</si>
  <si>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</si>
  <si>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</si>
  <si>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</si>
  <si>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</si>
  <si>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</si>
  <si>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</si>
  <si>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</si>
  <si>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</si>
  <si>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</si>
  <si>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</si>
  <si>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</si>
  <si>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</si>
  <si>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</si>
  <si>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</si>
  <si>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</si>
  <si>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</si>
  <si>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</si>
  <si>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</si>
  <si>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</si>
  <si>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</si>
  <si>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</si>
  <si>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</si>
  <si>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</si>
  <si>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</si>
  <si>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</si>
  <si>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</si>
  <si>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</si>
  <si>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</si>
  <si>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</si>
  <si>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</si>
  <si>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</si>
  <si>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</si>
  <si>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</si>
  <si>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</si>
  <si>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</si>
  <si>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</si>
  <si>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</si>
  <si>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</si>
  <si>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</si>
  <si>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</si>
  <si>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</si>
  <si>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</si>
  <si>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</si>
  <si>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</si>
  <si>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</si>
  <si>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</si>
  <si>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</si>
  <si>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</si>
  <si>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</si>
  <si>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</si>
  <si>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</si>
  <si>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</si>
  <si>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</si>
  <si>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</si>
  <si>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</si>
  <si>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</si>
  <si>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</si>
  <si>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</si>
  <si>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</si>
  <si>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</si>
  <si>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</si>
  <si>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</si>
  <si>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</si>
  <si>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</si>
  <si>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</si>
  <si>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</si>
  <si>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</si>
  <si>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</si>
  <si>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</si>
  <si>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</si>
  <si>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</si>
  <si>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</si>
  <si>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</si>
  <si>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</si>
  <si>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</si>
  <si>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</si>
  <si>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</si>
  <si>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</si>
  <si>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</si>
  <si>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</si>
  <si>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</si>
  <si>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</si>
  <si>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</si>
  <si>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</si>
  <si>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</si>
  <si>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</si>
  <si>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</si>
  <si>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</si>
  <si>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</si>
  <si>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</si>
  <si>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</si>
  <si>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</si>
  <si>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</si>
  <si>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</si>
  <si>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</si>
  <si>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</si>
  <si>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</si>
  <si>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</si>
  <si>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</si>
  <si>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</si>
  <si>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</si>
  <si>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</si>
  <si>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</si>
  <si>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</si>
  <si>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</si>
  <si>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</si>
  <si>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</si>
  <si>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</si>
  <si>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</si>
  <si>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</si>
  <si>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</si>
  <si>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</si>
  <si>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</si>
  <si>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</si>
  <si>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</si>
  <si>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</si>
  <si>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</si>
  <si>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</si>
  <si>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</si>
  <si>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</si>
  <si>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</si>
  <si>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</si>
  <si>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</si>
  <si>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</si>
  <si>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</si>
  <si>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</si>
  <si>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</si>
  <si>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</si>
  <si>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</si>
  <si>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</si>
  <si>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</si>
  <si>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</si>
  <si>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</si>
  <si>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</si>
  <si>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</si>
  <si>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</si>
  <si>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</si>
  <si>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</si>
  <si>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</si>
  <si>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</si>
  <si>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</si>
  <si>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</si>
  <si>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</si>
  <si>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</si>
  <si>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</si>
  <si>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</si>
  <si>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</si>
  <si>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</si>
  <si>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</si>
  <si>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</si>
  <si>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</si>
  <si>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</si>
  <si>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</si>
  <si>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</si>
  <si>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</si>
  <si>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</si>
  <si>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</si>
  <si>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</si>
  <si>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</si>
  <si>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</si>
  <si>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</si>
  <si>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</si>
  <si>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</si>
  <si>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</si>
  <si>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</si>
  <si>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</si>
  <si>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</si>
  <si>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</si>
  <si>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</si>
  <si>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</si>
  <si>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</si>
  <si>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</si>
  <si>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</si>
  <si>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</si>
  <si>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</si>
  <si>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</si>
  <si>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</si>
  <si>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</si>
  <si>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</si>
  <si>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</si>
  <si>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</si>
  <si>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</si>
  <si>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</si>
  <si>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</si>
  <si>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</si>
  <si>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</si>
  <si>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</si>
  <si>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</si>
  <si>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</si>
  <si>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</si>
  <si>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</si>
  <si>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</si>
  <si>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</si>
  <si>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</si>
  <si>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</si>
  <si>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</si>
  <si>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</si>
  <si>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</si>
  <si>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</si>
  <si>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</si>
  <si>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</si>
  <si>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</si>
  <si>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</si>
  <si>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</si>
  <si>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</si>
  <si>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</si>
  <si>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</si>
  <si>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</si>
  <si>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</si>
  <si>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</si>
  <si>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</si>
  <si>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</si>
  <si>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</si>
  <si>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</si>
  <si>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</si>
  <si>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</si>
  <si>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</si>
  <si>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</si>
  <si>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</si>
  <si>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</si>
  <si>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</si>
  <si>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</si>
  <si>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</si>
  <si>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</si>
  <si>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</si>
  <si>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</si>
  <si>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</si>
  <si>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</si>
  <si>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</si>
  <si>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</si>
  <si>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</si>
  <si>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</si>
  <si>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</si>
  <si>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</si>
  <si>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</si>
  <si>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</si>
  <si>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</si>
  <si>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</si>
  <si>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</si>
  <si>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</si>
  <si>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</si>
  <si>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</si>
  <si>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</si>
  <si>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</si>
  <si>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</si>
  <si>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</si>
  <si>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</si>
  <si>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</si>
  <si>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</si>
  <si>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</si>
  <si>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</si>
  <si>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</si>
  <si>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</si>
  <si>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</si>
  <si>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</si>
  <si>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</si>
  <si>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</si>
  <si>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</si>
  <si>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</si>
  <si>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</si>
  <si>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</si>
  <si>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</si>
  <si>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</si>
  <si>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</si>
  <si>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</si>
  <si>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</si>
  <si>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</si>
  <si>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</si>
  <si>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</si>
  <si>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</si>
  <si>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</si>
  <si>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</si>
  <si>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</si>
  <si>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</si>
  <si>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</si>
  <si>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</si>
  <si>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</si>
  <si>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</si>
  <si>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</si>
  <si>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</si>
  <si>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</si>
  <si>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</si>
  <si>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</si>
  <si>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</si>
  <si>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</si>
  <si>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</si>
  <si>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</si>
  <si>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</si>
  <si>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</si>
  <si>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</si>
  <si>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</si>
  <si>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</si>
  <si>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</si>
  <si>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</si>
  <si>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</si>
  <si>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</si>
  <si>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</si>
  <si>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</si>
  <si>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</si>
  <si>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</si>
  <si>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</si>
  <si>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</si>
  <si>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</si>
  <si>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</si>
  <si>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</si>
  <si>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</si>
  <si>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</si>
  <si>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</si>
  <si>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</si>
  <si>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</si>
  <si>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</si>
  <si>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</si>
  <si>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</si>
  <si>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</si>
  <si>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</si>
  <si>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</si>
  <si>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</si>
  <si>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</si>
  <si>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</si>
  <si>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</si>
  <si>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</si>
  <si>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</si>
  <si>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</si>
  <si>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</si>
  <si>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</si>
  <si>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</si>
  <si>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</si>
  <si>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</si>
  <si>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</si>
  <si>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</si>
  <si>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</si>
  <si>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</si>
  <si>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</si>
  <si>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</si>
  <si>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</si>
  <si>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</si>
  <si>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</si>
  <si>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</si>
  <si>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</si>
  <si>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</si>
  <si>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</si>
  <si>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</si>
  <si>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</si>
  <si>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</si>
  <si>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</si>
  <si>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</si>
  <si>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</si>
  <si>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</si>
  <si>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</si>
  <si>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</si>
  <si>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</si>
  <si>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</si>
  <si>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</si>
  <si>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</si>
  <si>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</si>
  <si>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</si>
  <si>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</si>
  <si>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</si>
  <si>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</si>
  <si>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</si>
  <si>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</si>
  <si>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</si>
  <si>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</si>
  <si>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</si>
  <si>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</si>
  <si>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</si>
  <si>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</si>
  <si>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</si>
  <si>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</si>
  <si>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</si>
  <si>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</si>
  <si>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</si>
  <si>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</si>
  <si>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</si>
  <si>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</si>
  <si>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</si>
  <si>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</si>
  <si>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</si>
  <si>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</si>
  <si>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</si>
  <si>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</si>
  <si>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</si>
  <si>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</si>
  <si>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</si>
  <si>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</si>
  <si>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</si>
  <si>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</si>
  <si>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</si>
  <si>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</si>
  <si>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</si>
  <si>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</si>
  <si>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</si>
  <si>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</si>
  <si>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</si>
  <si>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</si>
  <si>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</si>
  <si>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</si>
  <si>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</si>
  <si>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</si>
  <si>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</si>
  <si>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</si>
  <si>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</si>
  <si>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</si>
  <si>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</si>
  <si>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</si>
  <si>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</si>
  <si>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</si>
  <si>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</si>
  <si>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</si>
  <si>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</si>
  <si>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</si>
  <si>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</si>
  <si>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</si>
  <si>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</si>
  <si>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</si>
  <si>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</si>
  <si>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</si>
  <si>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</si>
  <si>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</si>
  <si>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</si>
  <si>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</si>
  <si>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</si>
  <si>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</si>
  <si>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</si>
  <si>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</si>
  <si>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</si>
  <si>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</si>
  <si>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</si>
  <si>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</si>
  <si>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</si>
  <si>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</si>
  <si>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</si>
  <si>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</si>
  <si>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</si>
  <si>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</si>
  <si>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</si>
  <si>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</si>
  <si>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</si>
  <si>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</si>
  <si>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</si>
  <si>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</si>
  <si>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</si>
  <si>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</si>
  <si>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</si>
  <si>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</si>
  <si>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</si>
  <si>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</si>
  <si>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</si>
  <si>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</si>
  <si>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</si>
  <si>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</si>
  <si>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</si>
  <si>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</si>
  <si>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</si>
  <si>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</si>
  <si>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</si>
  <si>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</si>
  <si>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</si>
  <si>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</si>
  <si>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</si>
  <si>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</si>
  <si>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</si>
  <si>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</si>
  <si>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</si>
  <si>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</si>
  <si>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</si>
  <si>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</si>
  <si>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</si>
  <si>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</si>
  <si>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</si>
  <si>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</si>
  <si>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</si>
  <si>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</si>
  <si>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</si>
  <si>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</si>
  <si>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</si>
  <si>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</si>
  <si>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</si>
  <si>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</si>
  <si>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</si>
  <si>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</si>
  <si>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</si>
  <si>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</si>
  <si>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</si>
  <si>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</si>
  <si>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</si>
  <si>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</si>
  <si>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</si>
  <si>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</si>
  <si>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</si>
  <si>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</si>
  <si>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</si>
  <si>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</si>
  <si>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</si>
  <si>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</si>
  <si>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</si>
  <si>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</si>
  <si>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</si>
  <si>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</si>
  <si>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</si>
  <si>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</si>
  <si>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</si>
  <si>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</si>
  <si>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</si>
  <si>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</si>
  <si>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</si>
  <si>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</si>
  <si>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</si>
  <si>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</si>
  <si>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</si>
  <si>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</si>
  <si>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</si>
  <si>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</si>
  <si>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</si>
  <si>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</si>
  <si>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</si>
  <si>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</si>
  <si>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</si>
  <si>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</si>
  <si>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</si>
  <si>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</si>
  <si>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</si>
  <si>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</si>
  <si>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</si>
  <si>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</si>
  <si>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</si>
  <si>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</si>
  <si>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</si>
  <si>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</si>
  <si>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</si>
  <si>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</si>
  <si>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</si>
  <si>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</si>
  <si>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</si>
  <si>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</si>
  <si>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</si>
  <si>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</si>
  <si>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</si>
  <si>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</si>
  <si>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</si>
  <si>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</si>
  <si>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</si>
  <si>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</si>
  <si>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</si>
  <si>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</si>
  <si>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</si>
  <si>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</si>
  <si>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</si>
  <si>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</si>
  <si>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</si>
  <si>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</si>
  <si>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</si>
  <si>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</si>
  <si>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</si>
  <si>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</si>
  <si>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</si>
  <si>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</si>
  <si>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</si>
  <si>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</si>
  <si>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</si>
  <si>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</si>
  <si>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</si>
  <si>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</si>
  <si>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</si>
  <si>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</si>
  <si>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</si>
  <si>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</si>
  <si>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</si>
  <si>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</si>
  <si>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</si>
  <si>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</si>
  <si>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</si>
  <si>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</si>
  <si>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</si>
  <si>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</si>
  <si>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</si>
  <si>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</si>
  <si>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</si>
  <si>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</si>
  <si>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</si>
  <si>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</si>
  <si>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</si>
  <si>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</si>
  <si>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</si>
  <si>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</si>
  <si>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</si>
  <si>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</si>
  <si>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</si>
  <si>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</si>
  <si>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</si>
  <si>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</si>
  <si>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</si>
  <si>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</si>
  <si>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</si>
  <si>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</si>
  <si>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</si>
  <si>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</si>
  <si>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</si>
  <si>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</si>
  <si>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</si>
  <si>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</si>
  <si>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</si>
  <si>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</si>
  <si>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</si>
  <si>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</si>
  <si>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</si>
  <si>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</si>
  <si>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</si>
  <si>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</si>
  <si>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</si>
  <si>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</si>
  <si>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</si>
  <si>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</si>
  <si>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</si>
  <si>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</si>
  <si>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</si>
  <si>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</si>
  <si>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</si>
  <si>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</si>
  <si>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</si>
  <si>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</si>
  <si>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</si>
  <si>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</si>
  <si>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</si>
  <si>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</si>
  <si>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</si>
  <si>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</si>
  <si>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</si>
  <si>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</si>
  <si>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</si>
  <si>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</si>
  <si>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</si>
  <si>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</si>
  <si>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</si>
  <si>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</si>
  <si>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</si>
  <si>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</si>
  <si>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</si>
  <si>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</si>
  <si>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</si>
  <si>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</si>
  <si>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</si>
  <si>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</si>
  <si>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</si>
  <si>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</si>
  <si>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</si>
  <si>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</si>
  <si>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</si>
  <si>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</si>
  <si>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</si>
  <si>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</si>
  <si>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</si>
  <si>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</si>
  <si>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</si>
  <si>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</si>
  <si>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</si>
  <si>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</si>
  <si>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</si>
  <si>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</si>
  <si>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</si>
  <si>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</si>
  <si>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</si>
  <si>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</si>
  <si>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</si>
  <si>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</si>
  <si>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</si>
  <si>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</si>
  <si>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</si>
  <si>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</si>
  <si>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</si>
  <si>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</si>
  <si>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</si>
  <si>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</si>
  <si>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</si>
  <si>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</si>
  <si>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</si>
  <si>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</si>
  <si>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</si>
  <si>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</si>
  <si>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</si>
  <si>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</si>
  <si>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</si>
  <si>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</si>
  <si>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</si>
  <si>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</si>
  <si>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</si>
  <si>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</si>
  <si>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</si>
  <si>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</si>
  <si>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</si>
  <si>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</si>
  <si>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</si>
  <si>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</si>
  <si>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</si>
  <si>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</si>
  <si>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</si>
  <si>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</si>
  <si>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</si>
  <si>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</si>
  <si>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</si>
  <si>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</si>
  <si>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</si>
  <si>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</si>
  <si>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</si>
  <si>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</si>
  <si>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</si>
  <si>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</si>
  <si>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</si>
  <si>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</si>
  <si>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</si>
  <si>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</si>
  <si>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</si>
  <si>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</si>
  <si>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</si>
  <si>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</si>
  <si>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</si>
  <si>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</si>
  <si>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</si>
  <si>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</si>
  <si>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</si>
  <si>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</si>
  <si>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</si>
  <si>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</si>
  <si>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</si>
  <si>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</si>
  <si>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</si>
  <si>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</si>
  <si>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</si>
  <si>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</si>
  <si>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</si>
  <si>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</si>
  <si>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</si>
  <si>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</si>
  <si>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</si>
  <si>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</si>
  <si>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</si>
  <si>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</si>
  <si>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</si>
  <si>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</si>
  <si>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</si>
  <si>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</si>
  <si>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</si>
  <si>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</si>
  <si>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</si>
  <si>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</si>
  <si>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</si>
  <si>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</si>
  <si>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</si>
  <si>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</si>
  <si>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</si>
  <si>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</si>
  <si>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</si>
  <si>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</si>
  <si>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</si>
  <si>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</si>
  <si>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</si>
  <si>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</si>
  <si>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</si>
  <si>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</si>
  <si>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</si>
  <si>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</si>
  <si>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</si>
  <si>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</si>
  <si>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</si>
  <si>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</si>
  <si>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</si>
  <si>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</si>
  <si>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</si>
  <si>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</si>
  <si>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</si>
  <si>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</si>
  <si>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</si>
  <si>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</si>
  <si>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</si>
  <si>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</si>
  <si>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</si>
  <si>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</si>
  <si>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</si>
  <si>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</si>
  <si>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</si>
  <si>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</si>
  <si>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</si>
  <si>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</si>
  <si>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</si>
  <si>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</si>
  <si>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</si>
  <si>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</si>
  <si>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</si>
  <si>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</si>
  <si>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</si>
  <si>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</si>
  <si>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</si>
  <si>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</si>
  <si>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</si>
  <si>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</si>
  <si>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</si>
  <si>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</si>
  <si>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</si>
  <si>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</si>
  <si>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</si>
  <si>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</si>
  <si>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</si>
  <si>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</si>
  <si>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</si>
  <si>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</si>
  <si>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</si>
  <si>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</si>
  <si>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</si>
  <si>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</si>
  <si>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</si>
  <si>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</si>
  <si>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</si>
  <si>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</si>
  <si>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</si>
  <si>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</si>
  <si>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</si>
  <si>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</si>
  <si>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</si>
  <si>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</si>
  <si>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</si>
  <si>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</si>
  <si>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</si>
  <si>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</si>
  <si>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</si>
  <si>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</si>
  <si>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</si>
  <si>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</si>
  <si>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</si>
  <si>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</si>
  <si>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</si>
  <si>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</si>
  <si>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</si>
  <si>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</si>
  <si>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</si>
  <si>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</si>
  <si>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</si>
  <si>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</si>
  <si>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</si>
  <si>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</si>
  <si>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</si>
  <si>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</si>
  <si>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</si>
  <si>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</si>
  <si>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</si>
  <si>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</si>
  <si>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</si>
  <si>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</si>
  <si>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</si>
  <si>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</si>
  <si>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</si>
  <si>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</si>
  <si>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</si>
  <si>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</si>
  <si>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</si>
  <si>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</si>
  <si>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</si>
  <si>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</si>
  <si>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</si>
  <si>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</si>
  <si>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</si>
  <si>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</si>
  <si>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</si>
  <si>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</si>
  <si>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</si>
  <si>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</si>
  <si>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</si>
  <si>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</si>
  <si>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</si>
  <si>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</si>
  <si>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</si>
  <si>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</si>
  <si>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</si>
  <si>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</si>
  <si>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</si>
  <si>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</si>
  <si>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</si>
  <si>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</si>
  <si>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</si>
  <si>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</si>
  <si>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</si>
  <si>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</si>
  <si>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</si>
  <si>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</si>
  <si>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</si>
  <si>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</si>
  <si>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</si>
  <si>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</si>
  <si>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</si>
  <si>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</si>
  <si>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</si>
  <si>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</si>
  <si>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</si>
  <si>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</si>
  <si>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</si>
  <si>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</si>
  <si>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</si>
  <si>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</si>
  <si>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</si>
  <si>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</si>
  <si>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</si>
  <si>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</si>
  <si>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</si>
  <si>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</si>
  <si>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</si>
  <si>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</si>
  <si>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</si>
  <si>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</si>
  <si>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</si>
  <si>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</si>
  <si>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</si>
  <si>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</si>
  <si>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</si>
  <si>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</si>
  <si>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</si>
  <si>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</si>
  <si>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</si>
  <si>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</si>
  <si>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</si>
  <si>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</si>
  <si>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</si>
  <si>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</si>
  <si>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</si>
  <si>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</si>
  <si>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</si>
  <si>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</si>
  <si>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</si>
  <si>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</si>
  <si>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</si>
  <si>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</si>
  <si>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</si>
  <si>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</si>
  <si>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</si>
  <si>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</si>
  <si>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</si>
  <si>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</si>
  <si>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</si>
  <si>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</si>
  <si>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</si>
  <si>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</si>
  <si>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</si>
  <si>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</si>
  <si>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</si>
  <si>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</si>
  <si>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</si>
  <si>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</si>
  <si>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</si>
  <si>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</si>
  <si>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</si>
  <si>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</si>
  <si>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</si>
  <si>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</si>
  <si>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</si>
  <si>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</si>
  <si>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</si>
  <si>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</si>
  <si>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</si>
  <si>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</si>
  <si>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</si>
  <si>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</si>
  <si>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</si>
  <si>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</si>
  <si>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</si>
  <si>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</si>
  <si>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</si>
  <si>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</si>
  <si>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</si>
  <si>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</si>
  <si>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</si>
  <si>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</si>
  <si>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</si>
  <si>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</si>
  <si>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</si>
  <si>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</si>
  <si>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</si>
  <si>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</si>
  <si>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</si>
  <si>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</si>
  <si>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</si>
  <si>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</si>
  <si>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</si>
  <si>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</si>
  <si>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</si>
  <si>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</si>
  <si>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</si>
  <si>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</si>
  <si>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</si>
  <si>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</si>
  <si>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</si>
  <si>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</si>
  <si>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</si>
  <si>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</si>
  <si>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</si>
  <si>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</si>
  <si>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</si>
  <si>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</si>
  <si>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</si>
  <si>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</si>
  <si>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</si>
  <si>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</si>
  <si>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</si>
  <si>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</si>
  <si>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</si>
  <si>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</si>
  <si>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</si>
  <si>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</si>
  <si>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</si>
  <si>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</si>
  <si>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</si>
  <si>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</si>
  <si>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</si>
  <si>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</si>
  <si>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</si>
  <si>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</si>
  <si>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</si>
  <si>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</si>
  <si>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</si>
  <si>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</si>
  <si>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</si>
  <si>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</si>
  <si>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</si>
  <si>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</si>
  <si>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</si>
  <si>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</si>
  <si>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</si>
  <si>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</si>
  <si>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</si>
  <si>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</si>
  <si>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</si>
  <si>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</si>
  <si>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</si>
  <si>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</si>
  <si>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</si>
  <si>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</si>
  <si>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</si>
  <si>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</si>
  <si>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</si>
  <si>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</si>
  <si>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</si>
  <si>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</si>
  <si>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</si>
  <si>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</si>
  <si>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</si>
  <si>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</si>
  <si>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</si>
  <si>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</si>
  <si>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</si>
  <si>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</si>
  <si>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</si>
  <si>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</si>
  <si>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</si>
  <si>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</si>
  <si>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</si>
  <si>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</si>
  <si>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</si>
  <si>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</si>
  <si>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</si>
  <si>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</si>
  <si>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</si>
  <si>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</si>
  <si>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</si>
  <si>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</si>
  <si>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</si>
  <si>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</si>
  <si>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</si>
  <si>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</si>
  <si>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</si>
  <si>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</si>
  <si>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</si>
  <si>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</si>
  <si>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</si>
  <si>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</si>
  <si>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</si>
  <si>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</si>
  <si>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</si>
  <si>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</si>
  <si>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</si>
  <si>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</si>
  <si>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</si>
  <si>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</si>
  <si>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</si>
  <si>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</si>
  <si>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</si>
  <si>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</si>
  <si>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</si>
  <si>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</si>
  <si>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</si>
  <si>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</si>
  <si>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</si>
  <si>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</si>
  <si>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</si>
  <si>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</si>
  <si>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</si>
  <si>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</si>
  <si>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</si>
  <si>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</si>
  <si>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</si>
  <si>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</si>
  <si>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</si>
  <si>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</si>
  <si>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</si>
  <si>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</si>
  <si>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</si>
  <si>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</si>
  <si>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</si>
  <si>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</si>
  <si>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</si>
  <si>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</si>
  <si>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</si>
  <si>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</si>
  <si>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</si>
  <si>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</si>
  <si>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</si>
  <si>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</si>
  <si>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</si>
  <si>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</si>
  <si>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</si>
  <si>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</si>
  <si>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</si>
  <si>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</si>
  <si>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</si>
  <si>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</si>
  <si>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</si>
  <si>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</si>
  <si>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</si>
  <si>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</si>
  <si>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</si>
  <si>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</si>
  <si>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</si>
  <si>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</si>
  <si>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</si>
  <si>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</si>
  <si>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</si>
  <si>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</si>
  <si>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</si>
  <si>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</si>
  <si>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</si>
  <si>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</si>
  <si>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</si>
  <si>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</si>
  <si>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</si>
  <si>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</si>
  <si>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</si>
  <si>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</si>
  <si>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</si>
  <si>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</si>
  <si>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</si>
  <si>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</si>
  <si>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</si>
  <si>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</si>
  <si>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</si>
  <si>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</si>
  <si>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</si>
  <si>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</si>
  <si>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</si>
  <si>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</si>
  <si>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</si>
  <si>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</si>
  <si>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</si>
  <si>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</si>
  <si>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</si>
  <si>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</si>
  <si>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</si>
  <si>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</si>
  <si>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</si>
  <si>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</si>
  <si>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</si>
  <si>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</si>
  <si>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</si>
  <si>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</si>
  <si>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</si>
  <si>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</si>
  <si>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</si>
  <si>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</si>
  <si>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</si>
  <si>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</si>
  <si>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</si>
  <si>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</si>
  <si>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</si>
  <si>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</si>
  <si>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</si>
  <si>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</si>
  <si>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</si>
  <si>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</si>
  <si>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</si>
  <si>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</si>
  <si>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</si>
  <si>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</si>
  <si>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</si>
  <si>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</si>
  <si>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</si>
  <si>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</si>
  <si>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</si>
  <si>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</si>
  <si>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</si>
  <si>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</si>
  <si>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</si>
  <si>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</si>
  <si>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</si>
  <si>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</si>
  <si>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</si>
  <si>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</si>
  <si>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</si>
  <si>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</si>
  <si>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</si>
  <si>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</si>
  <si>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</si>
  <si>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</si>
  <si>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</si>
  <si>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</si>
  <si>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</si>
  <si>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</si>
  <si>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</si>
  <si>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</si>
  <si>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</si>
  <si>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</si>
  <si>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</si>
  <si>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</si>
  <si>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</si>
  <si>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</si>
  <si>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</si>
  <si>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</si>
  <si>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</si>
  <si>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</si>
  <si>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</si>
  <si>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</si>
  <si>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</si>
  <si>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</si>
  <si>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</si>
  <si>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</si>
  <si>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</si>
  <si>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</si>
  <si>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</si>
  <si>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</si>
  <si>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</si>
  <si>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</si>
  <si>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</si>
  <si>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</si>
  <si>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</si>
  <si>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</si>
  <si>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</si>
  <si>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</si>
  <si>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</si>
  <si>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</si>
  <si>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</si>
  <si>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</si>
  <si>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</si>
  <si>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</si>
  <si>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</si>
  <si>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</si>
  <si>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</si>
  <si>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</si>
  <si>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</si>
  <si>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</si>
  <si>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</si>
  <si>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</si>
  <si>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</si>
  <si>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</si>
  <si>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</si>
  <si>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</si>
  <si>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</si>
  <si>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</si>
  <si>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</si>
  <si>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</si>
  <si>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</si>
  <si>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</si>
  <si>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</si>
  <si>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</si>
  <si>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</si>
  <si>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</si>
  <si>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</si>
  <si>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</si>
  <si>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</si>
  <si>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</si>
  <si>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</si>
  <si>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</si>
  <si>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</si>
  <si>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</si>
  <si>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</si>
  <si>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</si>
  <si>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</si>
  <si>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</si>
  <si>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</si>
  <si>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</si>
  <si>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</si>
  <si>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</si>
  <si>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</si>
  <si>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</si>
  <si>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</si>
  <si>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</si>
  <si>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</si>
  <si>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</si>
  <si>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</si>
  <si>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</si>
  <si>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</si>
  <si>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</si>
  <si>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</si>
  <si>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</si>
  <si>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</si>
  <si>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</si>
  <si>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</si>
  <si>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</si>
  <si>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</si>
  <si>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</si>
  <si>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</si>
  <si>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</si>
  <si>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</si>
  <si>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</si>
  <si>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</si>
  <si>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</si>
  <si>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</si>
  <si>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</si>
  <si>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</si>
  <si>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</si>
  <si>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</si>
  <si>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</si>
  <si>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</si>
  <si>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</si>
  <si>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</si>
  <si>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</si>
  <si>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</si>
  <si>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</si>
  <si>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</si>
  <si>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</si>
  <si>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</si>
  <si>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</si>
  <si>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</si>
  <si>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</si>
  <si>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</si>
  <si>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</si>
  <si>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</si>
  <si>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</si>
  <si>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</si>
  <si>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</si>
  <si>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</si>
  <si>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</si>
  <si>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</si>
  <si>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</si>
  <si>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</si>
  <si>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</si>
  <si>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</si>
  <si>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</si>
  <si>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</si>
  <si>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</si>
  <si>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</si>
  <si>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</si>
  <si>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</si>
  <si>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</si>
  <si>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</si>
  <si>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</si>
  <si>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</si>
  <si>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</si>
  <si>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</si>
  <si>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</si>
  <si>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</si>
  <si>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</si>
  <si>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</si>
  <si>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</si>
  <si>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</si>
  <si>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</si>
  <si>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</si>
  <si>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</si>
  <si>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</si>
  <si>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</si>
  <si>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</si>
  <si>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</si>
  <si>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</si>
  <si>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</si>
  <si>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</si>
  <si>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</si>
  <si>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</si>
  <si>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</si>
  <si>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</si>
  <si>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</si>
  <si>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</si>
  <si>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</si>
  <si>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</si>
  <si>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</si>
  <si>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</si>
  <si>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</si>
  <si>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</si>
  <si>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</si>
  <si>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</si>
  <si>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</si>
  <si>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</si>
  <si>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</si>
  <si>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</si>
  <si>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</si>
  <si>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</si>
  <si>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</si>
  <si>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</si>
  <si>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</si>
  <si>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</si>
  <si>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</si>
  <si>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</si>
  <si>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</si>
  <si>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</si>
  <si>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</si>
  <si>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</si>
  <si>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</si>
  <si>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</si>
  <si>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</si>
  <si>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</si>
  <si>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</si>
  <si>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</si>
  <si>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</si>
  <si>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</si>
  <si>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</si>
  <si>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</si>
  <si>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</si>
  <si>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</si>
  <si>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</si>
  <si>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</si>
  <si>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</si>
  <si>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</si>
  <si>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</si>
  <si>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</si>
  <si>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</si>
  <si>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</si>
  <si>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</si>
  <si>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</si>
  <si>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</si>
  <si>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</si>
  <si>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</si>
  <si>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</si>
  <si>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</si>
  <si>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</si>
  <si>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</si>
  <si>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</si>
  <si>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</si>
  <si>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</si>
  <si>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</si>
  <si>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</si>
  <si>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</si>
  <si>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</si>
  <si>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</si>
  <si>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</si>
  <si>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</si>
  <si>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</si>
  <si>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</si>
  <si>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</si>
  <si>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</si>
  <si>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</si>
  <si>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</si>
  <si>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</si>
  <si>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</si>
  <si>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</si>
  <si>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</si>
  <si>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</si>
  <si>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</si>
  <si>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</si>
  <si>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</si>
  <si>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</si>
  <si>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</si>
  <si>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</si>
  <si>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</si>
  <si>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</si>
  <si>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</si>
  <si>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</si>
  <si>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</si>
  <si>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</si>
  <si>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</si>
  <si>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</si>
  <si>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</si>
  <si>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</si>
  <si>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</si>
  <si>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</si>
  <si>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</si>
  <si>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</si>
  <si>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</si>
  <si>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</si>
  <si>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</si>
  <si>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</si>
  <si>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</si>
  <si>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</si>
  <si>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</si>
  <si>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</si>
  <si>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</si>
  <si>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</si>
  <si>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</si>
  <si>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</si>
  <si>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</si>
  <si>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</si>
  <si>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</si>
  <si>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</si>
  <si>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</si>
  <si>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</si>
  <si>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</si>
  <si>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</si>
  <si>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</si>
  <si>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</si>
  <si>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</si>
  <si>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</si>
  <si>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</si>
  <si>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</si>
  <si>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</si>
  <si>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</si>
  <si>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</si>
  <si>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</si>
  <si>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</si>
  <si>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</si>
  <si>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</si>
  <si>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</si>
  <si>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</si>
  <si>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</si>
  <si>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</si>
  <si>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</si>
  <si>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</si>
  <si>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</si>
  <si>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</si>
  <si>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</si>
  <si>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</si>
  <si>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</si>
  <si>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</si>
  <si>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</si>
  <si>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</si>
  <si>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</si>
  <si>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</si>
  <si>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</si>
  <si>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</si>
  <si>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</si>
  <si>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</si>
  <si>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</si>
  <si>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</si>
  <si>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</si>
  <si>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</si>
  <si>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</si>
  <si>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</si>
  <si>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</si>
  <si>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</si>
  <si>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</si>
  <si>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</si>
  <si>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</si>
  <si>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</si>
  <si>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</si>
  <si>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</si>
  <si>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</si>
  <si>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</si>
  <si>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</si>
  <si>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</si>
  <si>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</si>
  <si>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</si>
  <si>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</si>
  <si>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</si>
  <si>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</si>
  <si>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</si>
  <si>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</si>
  <si>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</si>
  <si>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</si>
  <si>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</si>
  <si>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</si>
  <si>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</si>
  <si>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</si>
  <si>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</si>
  <si>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</si>
  <si>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</si>
  <si>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</si>
  <si>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</si>
  <si>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</si>
  <si>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</si>
  <si>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</si>
  <si>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</si>
  <si>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</si>
  <si>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</si>
  <si>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</si>
  <si>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</si>
  <si>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</si>
  <si>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</si>
  <si>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</si>
  <si>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</si>
  <si>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</si>
  <si>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</si>
  <si>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</si>
  <si>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</si>
  <si>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</si>
  <si>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</si>
  <si>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</si>
  <si>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</si>
  <si>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</si>
  <si>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</si>
  <si>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</si>
  <si>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</si>
  <si>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</si>
  <si>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</si>
  <si>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</si>
  <si>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</si>
  <si>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</si>
  <si>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</si>
  <si>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</si>
  <si>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</si>
  <si>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</si>
  <si>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</si>
  <si>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</si>
  <si>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</si>
  <si>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</si>
  <si>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</si>
  <si>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</si>
  <si>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</si>
  <si>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</si>
  <si>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</si>
  <si>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</si>
  <si>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</si>
  <si>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</si>
  <si>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</si>
  <si>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</si>
  <si>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</si>
  <si>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</si>
  <si>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</si>
  <si>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</si>
  <si>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</si>
  <si>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</si>
  <si>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</si>
  <si>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</si>
  <si>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</si>
  <si>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</si>
  <si>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</si>
  <si>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</si>
  <si>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</si>
  <si>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</si>
  <si>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</si>
  <si>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</si>
  <si>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</si>
  <si>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</si>
  <si>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</si>
  <si>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</si>
  <si>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</si>
  <si>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</si>
  <si>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</si>
  <si>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</si>
  <si>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</si>
  <si>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</si>
  <si>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</si>
  <si>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</si>
  <si>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</si>
  <si>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</si>
  <si>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</si>
  <si>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</si>
  <si>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</si>
  <si>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</si>
  <si>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</si>
  <si>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</si>
  <si>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</si>
  <si>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</si>
  <si>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</si>
  <si>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</si>
  <si>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</si>
  <si>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</si>
  <si>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</si>
  <si>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</si>
  <si>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</si>
  <si>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</si>
  <si>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</si>
  <si>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</si>
  <si>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</si>
  <si>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</si>
  <si>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</si>
  <si>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</si>
  <si>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</si>
  <si>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</si>
  <si>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</si>
  <si>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</si>
  <si>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</si>
  <si>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</si>
  <si>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</si>
  <si>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</si>
  <si>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</si>
  <si>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</si>
  <si>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</si>
  <si>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</si>
  <si>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</si>
  <si>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</si>
  <si>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</si>
  <si>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</si>
  <si>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</si>
  <si>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</si>
  <si>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</si>
  <si>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</si>
  <si>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</si>
  <si>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</si>
  <si>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</si>
  <si>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</si>
  <si>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</si>
  <si>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</si>
  <si>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</si>
  <si>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</si>
  <si>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</si>
  <si>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</si>
  <si>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</si>
  <si>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</si>
  <si>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</si>
  <si>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</si>
  <si>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</si>
  <si>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</si>
  <si>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</si>
  <si>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</si>
  <si>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</si>
  <si>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</si>
  <si>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</si>
  <si>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</si>
  <si>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</si>
  <si>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</si>
  <si>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</si>
  <si>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</si>
  <si>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</si>
  <si>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</si>
  <si>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</si>
  <si>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</si>
  <si>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</si>
  <si>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</si>
  <si>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</si>
  <si>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</si>
  <si>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</si>
  <si>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</si>
  <si>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</si>
  <si>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</si>
  <si>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</si>
  <si>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</si>
  <si>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</si>
  <si>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</si>
  <si>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</si>
  <si>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</si>
  <si>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</si>
  <si>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</si>
  <si>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</si>
  <si>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</si>
  <si>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</si>
  <si>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</si>
  <si>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</si>
  <si>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</si>
  <si>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</si>
  <si>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</si>
  <si>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</si>
  <si>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</si>
  <si>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</si>
  <si>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</si>
  <si>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</si>
  <si>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</si>
  <si>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</si>
  <si>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</si>
  <si>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</si>
  <si>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</si>
  <si>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</si>
  <si>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</si>
  <si>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</si>
  <si>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</si>
  <si>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</si>
  <si>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</si>
  <si>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</si>
  <si>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</si>
  <si>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</si>
  <si>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</si>
  <si>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</si>
  <si>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</si>
  <si>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</si>
  <si>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</si>
  <si>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</si>
  <si>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</si>
  <si>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</si>
  <si>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</si>
  <si>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</si>
  <si>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</si>
  <si>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</si>
  <si>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</si>
  <si>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</si>
  <si>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</si>
  <si>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</si>
  <si>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</si>
  <si>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</si>
  <si>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</si>
  <si>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</si>
  <si>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</si>
  <si>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</si>
  <si>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</si>
  <si>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</si>
  <si>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</si>
  <si>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</si>
  <si>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</si>
  <si>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</si>
  <si>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</si>
  <si>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</si>
  <si>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</si>
  <si>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</si>
  <si>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</si>
  <si>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</si>
  <si>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</si>
  <si>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</si>
  <si>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</si>
  <si>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</si>
  <si>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</si>
  <si>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</si>
  <si>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</si>
  <si>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</si>
  <si>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</si>
  <si>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</si>
  <si>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</si>
  <si>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</si>
  <si>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</si>
  <si>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</si>
  <si>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</si>
  <si>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</si>
  <si>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</si>
  <si>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</si>
  <si>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</si>
  <si>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</si>
  <si>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</si>
  <si>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</si>
  <si>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</si>
  <si>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</si>
  <si>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</si>
  <si>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</si>
  <si>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</si>
  <si>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</si>
  <si>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</si>
  <si>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</si>
  <si>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</si>
  <si>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</si>
  <si>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</si>
  <si>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</si>
  <si>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</si>
  <si>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</si>
  <si>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</si>
  <si>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</si>
  <si>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</si>
  <si>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</si>
  <si>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</si>
  <si>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</si>
  <si>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</si>
  <si>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</si>
  <si>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</si>
  <si>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</si>
  <si>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</si>
  <si>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</si>
  <si>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</si>
  <si>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</si>
  <si>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</si>
  <si>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</si>
  <si>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</si>
  <si>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</si>
  <si>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</si>
  <si>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</si>
  <si>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</si>
  <si>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</si>
  <si>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</si>
  <si>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</si>
  <si>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</si>
  <si>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</si>
  <si>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</si>
  <si>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</si>
  <si>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</si>
  <si>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</si>
  <si>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</si>
  <si>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</si>
  <si>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</si>
  <si>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</si>
  <si>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</si>
  <si>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</si>
  <si>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</si>
  <si>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</si>
  <si>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</si>
  <si>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</si>
  <si>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</si>
  <si>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</si>
  <si>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</si>
  <si>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</si>
  <si>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</si>
  <si>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</si>
  <si>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</si>
  <si>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</si>
  <si>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</si>
  <si>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</si>
  <si>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</si>
  <si>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</si>
  <si>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</si>
  <si>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</si>
  <si>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</si>
  <si>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</si>
  <si>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</si>
  <si>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</si>
  <si>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</si>
  <si>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</si>
  <si>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</si>
  <si>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</si>
  <si>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</si>
  <si>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</si>
  <si>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</si>
  <si>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</si>
  <si>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</si>
  <si>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</si>
  <si>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</si>
  <si>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</si>
  <si>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</si>
  <si>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</si>
  <si>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</si>
  <si>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</si>
  <si>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</si>
  <si>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</si>
  <si>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</si>
  <si>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</si>
  <si>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</si>
  <si>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</si>
  <si>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</si>
  <si>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</si>
  <si>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</si>
  <si>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</si>
  <si>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</si>
  <si>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</si>
  <si>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</si>
  <si>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</si>
  <si>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</si>
  <si>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</si>
  <si>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</si>
  <si>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</si>
  <si>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</si>
  <si>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</si>
  <si>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</si>
  <si>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</si>
  <si>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</si>
  <si>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</si>
  <si>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</si>
  <si>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</si>
  <si>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</si>
  <si>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</si>
  <si>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</si>
  <si>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</si>
  <si>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</si>
  <si>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</si>
  <si>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</si>
  <si>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</si>
  <si>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</si>
  <si>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</si>
  <si>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</si>
  <si>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</si>
  <si>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</si>
  <si>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</si>
  <si>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</si>
  <si>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</si>
  <si>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</si>
  <si>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</si>
  <si>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</si>
  <si>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</si>
  <si>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</si>
  <si>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</si>
  <si>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</si>
  <si>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</si>
  <si>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</si>
  <si>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</si>
  <si>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</si>
  <si>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</si>
  <si>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</si>
  <si>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</si>
  <si>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</si>
  <si>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</si>
  <si>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</si>
  <si>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</si>
  <si>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</si>
  <si>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</si>
  <si>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</si>
  <si>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</si>
  <si>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</si>
  <si>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</si>
  <si>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</si>
  <si>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</si>
  <si>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</si>
  <si>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</si>
  <si>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</si>
  <si>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</si>
  <si>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</si>
  <si>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</si>
  <si>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</si>
  <si>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</si>
  <si>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</si>
  <si>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</si>
  <si>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</si>
  <si>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</si>
  <si>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</si>
  <si>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</si>
  <si>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</si>
  <si>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</si>
  <si>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</si>
  <si>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</si>
  <si>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</si>
  <si>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</si>
  <si>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</si>
  <si>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</si>
  <si>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</si>
  <si>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</si>
  <si>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</si>
  <si>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</si>
  <si>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</si>
  <si>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</si>
  <si>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</si>
  <si>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</si>
  <si>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</si>
  <si>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</si>
  <si>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</si>
  <si>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</si>
  <si>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</si>
  <si>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</si>
  <si>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</si>
  <si>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</si>
  <si>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</si>
  <si>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</si>
  <si>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</si>
  <si>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</si>
  <si>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</si>
  <si>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</si>
  <si>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</si>
  <si>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</si>
  <si>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</si>
  <si>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</si>
  <si>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</si>
  <si>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</si>
  <si>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</si>
  <si>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</si>
  <si>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</si>
  <si>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</si>
  <si>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</si>
  <si>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</si>
  <si>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</si>
  <si>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</si>
  <si>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</si>
  <si>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</si>
  <si>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</si>
  <si>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</si>
  <si>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</si>
  <si>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</si>
  <si>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</si>
  <si>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</si>
  <si>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</si>
  <si>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</si>
  <si>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</si>
  <si>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</si>
  <si>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</si>
  <si>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</si>
  <si>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</si>
  <si>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</si>
  <si>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</si>
  <si>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</si>
  <si>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</si>
  <si>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</si>
  <si>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</si>
  <si>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</si>
  <si>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</si>
  <si>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</si>
  <si>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</si>
  <si>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</si>
  <si>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</si>
  <si>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</si>
  <si>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</si>
  <si>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</si>
  <si>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</si>
  <si>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</si>
  <si>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</si>
  <si>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</si>
  <si>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</si>
  <si>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</si>
  <si>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</si>
  <si>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</si>
  <si>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</si>
  <si>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</si>
  <si>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</si>
  <si>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</si>
  <si>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</si>
  <si>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</si>
  <si>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</si>
  <si>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</si>
  <si>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</si>
  <si>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</si>
  <si>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</si>
  <si>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</si>
  <si>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</si>
  <si>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</si>
  <si>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</si>
  <si>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</si>
  <si>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</si>
  <si>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</si>
  <si>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</si>
  <si>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</si>
  <si>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</si>
  <si>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</si>
  <si>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</si>
  <si>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</si>
  <si>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</si>
  <si>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</si>
  <si>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</si>
  <si>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</si>
  <si>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</si>
  <si>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</si>
  <si>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</si>
  <si>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</si>
  <si>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</si>
  <si>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</si>
  <si>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</si>
  <si>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</si>
  <si>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</si>
  <si>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</si>
  <si>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</si>
  <si>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</si>
  <si>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</si>
  <si>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</si>
  <si>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</si>
  <si>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</si>
  <si>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</si>
  <si>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</si>
  <si>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</si>
  <si>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</si>
  <si>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</si>
  <si>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</si>
  <si>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</si>
  <si>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</si>
  <si>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</si>
  <si>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</si>
  <si>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</si>
  <si>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</si>
  <si>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</si>
  <si>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</si>
  <si>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</si>
  <si>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</si>
  <si>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</si>
  <si>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</si>
  <si>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</si>
  <si>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</si>
  <si>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</si>
  <si>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</si>
  <si>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</si>
  <si>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</si>
  <si>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</si>
  <si>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</si>
  <si>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</si>
  <si>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</si>
  <si>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</si>
  <si>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</si>
  <si>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</si>
  <si>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</si>
  <si>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</si>
  <si>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</si>
  <si>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</si>
  <si>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</si>
  <si>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</si>
  <si>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</si>
  <si>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</si>
  <si>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</si>
  <si>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</si>
  <si>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</si>
  <si>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</si>
  <si>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</si>
  <si>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</si>
  <si>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</si>
  <si>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</si>
  <si>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</si>
  <si>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</si>
  <si>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</si>
  <si>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</si>
  <si>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</si>
  <si>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</si>
  <si>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</si>
  <si>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</si>
  <si>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</si>
  <si>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</si>
  <si>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</si>
  <si>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</si>
  <si>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</si>
  <si>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</si>
  <si>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</si>
  <si>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</si>
  <si>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</si>
  <si>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</si>
  <si>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</si>
  <si>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</si>
  <si>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</si>
  <si>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</si>
  <si>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</si>
  <si>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</si>
  <si>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</si>
  <si>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</si>
  <si>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</si>
  <si>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</si>
  <si>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</si>
  <si>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</si>
  <si>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</si>
  <si>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</si>
  <si>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</si>
  <si>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</si>
  <si>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</si>
  <si>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</si>
  <si>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</si>
  <si>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</si>
  <si>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</si>
  <si>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</si>
  <si>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</si>
  <si>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</si>
  <si>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</si>
  <si>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</si>
  <si>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</si>
  <si>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</si>
  <si>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</si>
  <si>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</si>
  <si>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</si>
  <si>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</si>
  <si>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</si>
  <si>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</si>
  <si>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</si>
  <si>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</si>
  <si>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</si>
  <si>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</si>
  <si>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</si>
  <si>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</si>
  <si>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</si>
  <si>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</si>
  <si>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</si>
  <si>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</si>
  <si>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</si>
  <si>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</si>
  <si>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</si>
  <si>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</si>
  <si>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</si>
  <si>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</si>
  <si>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</si>
  <si>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</si>
  <si>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</si>
  <si>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</si>
  <si>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</si>
  <si>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</si>
  <si>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</si>
  <si>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</si>
  <si>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</si>
  <si>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</si>
  <si>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</si>
  <si>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</si>
  <si>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</si>
  <si>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</si>
  <si>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</si>
  <si>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</si>
  <si>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</si>
  <si>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</si>
  <si>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</si>
  <si>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</si>
  <si>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</si>
  <si>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</si>
  <si>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</si>
  <si>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</si>
  <si>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</si>
  <si>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</si>
  <si>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</si>
  <si>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</si>
  <si>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</si>
  <si>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</si>
  <si>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</si>
  <si>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</si>
  <si>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</si>
  <si>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</si>
  <si>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</si>
  <si>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</si>
  <si>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</si>
  <si>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</si>
  <si>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</si>
  <si>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</si>
  <si>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</si>
  <si>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</si>
  <si>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</si>
  <si>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</si>
  <si>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</si>
  <si>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</si>
  <si>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</si>
  <si>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</si>
  <si>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</si>
  <si>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</si>
  <si>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</si>
  <si>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</si>
  <si>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</si>
  <si>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</si>
  <si>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</si>
  <si>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</si>
  <si>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</si>
  <si>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</si>
  <si>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</si>
  <si>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</si>
  <si>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</si>
  <si>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</si>
  <si>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</si>
  <si>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</si>
  <si>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</si>
  <si>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</si>
  <si>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</si>
  <si>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</si>
  <si>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</si>
  <si>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</si>
  <si>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</si>
  <si>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</si>
  <si>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</si>
  <si>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</si>
  <si>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</si>
  <si>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</si>
  <si>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</si>
  <si>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</si>
  <si>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</si>
  <si>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</si>
  <si>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</si>
  <si>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</si>
  <si>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</si>
  <si>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</si>
  <si>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</si>
  <si>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</si>
  <si>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</si>
  <si>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</si>
  <si>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</si>
  <si>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</si>
  <si>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</si>
  <si>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</si>
  <si>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</si>
  <si>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</si>
  <si>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</si>
  <si>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</si>
  <si>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</si>
  <si>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</si>
  <si>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</si>
  <si>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</si>
  <si>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</si>
  <si>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</si>
  <si>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</si>
  <si>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</si>
  <si>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</si>
  <si>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</si>
  <si>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</si>
  <si>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</si>
  <si>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</si>
  <si>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</si>
  <si>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</si>
  <si>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</si>
  <si>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</si>
  <si>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</si>
  <si>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</si>
  <si>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</si>
  <si>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</si>
  <si>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</si>
  <si>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</si>
  <si>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</si>
  <si>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</si>
  <si>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</si>
  <si>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</si>
  <si>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</si>
  <si>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</si>
  <si>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</si>
  <si>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</si>
  <si>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</si>
  <si>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</si>
  <si>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</si>
  <si>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</si>
  <si>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</si>
  <si>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</si>
  <si>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</si>
  <si>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</si>
  <si>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</si>
  <si>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</si>
  <si>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</si>
  <si>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</si>
  <si>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</si>
  <si>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</si>
  <si>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</si>
  <si>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</si>
  <si>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</si>
  <si>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</si>
  <si>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</si>
  <si>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</si>
  <si>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</si>
  <si>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</si>
  <si>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</si>
  <si>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</si>
  <si>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</si>
  <si>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</si>
  <si>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</si>
  <si>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</si>
  <si>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</si>
  <si>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</si>
  <si>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</si>
  <si>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</si>
  <si>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</si>
  <si>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</si>
  <si>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</si>
  <si>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</si>
  <si>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</si>
  <si>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</si>
  <si>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</si>
  <si>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</si>
  <si>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</si>
  <si>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</si>
  <si>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</si>
  <si>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</si>
  <si>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</si>
  <si>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</si>
  <si>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</si>
  <si>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</si>
  <si>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</si>
  <si>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</si>
  <si>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</si>
  <si>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</si>
  <si>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</si>
  <si>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</si>
  <si>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</si>
  <si>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</si>
  <si>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</si>
  <si>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</si>
  <si>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</si>
  <si>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</si>
  <si>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</si>
  <si>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</si>
  <si>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</si>
  <si>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</si>
  <si>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</si>
  <si>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</si>
  <si>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</si>
  <si>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</si>
  <si>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</si>
  <si>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</si>
  <si>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</si>
  <si>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</si>
  <si>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</si>
  <si>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</si>
  <si>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</si>
  <si>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</si>
  <si>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</si>
  <si>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</si>
  <si>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</si>
  <si>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</si>
  <si>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</si>
  <si>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</si>
  <si>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</si>
  <si>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</si>
  <si>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</si>
  <si>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</si>
  <si>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</si>
  <si>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</si>
  <si>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</si>
  <si>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</si>
  <si>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</si>
  <si>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</si>
  <si>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</si>
  <si>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</si>
  <si>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</si>
  <si>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</si>
  <si>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</si>
  <si>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</si>
  <si>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</si>
  <si>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</si>
  <si>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</si>
  <si>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</si>
  <si>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</si>
  <si>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</si>
  <si>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</si>
  <si>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</si>
  <si>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</si>
  <si>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</si>
  <si>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</si>
  <si>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</si>
  <si>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</si>
  <si>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</si>
  <si>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</si>
  <si>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</si>
  <si>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</si>
  <si>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</si>
  <si>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</si>
  <si>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</si>
  <si>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</si>
  <si>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</si>
  <si>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</si>
  <si>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</si>
  <si>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</si>
  <si>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</si>
  <si>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</si>
  <si>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</si>
  <si>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</si>
  <si>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</si>
  <si>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</si>
  <si>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</si>
  <si>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</si>
  <si>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</si>
  <si>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</si>
  <si>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</si>
  <si>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</si>
  <si>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</si>
  <si>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</si>
  <si>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</si>
  <si>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</si>
  <si>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</si>
  <si>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</si>
  <si>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</si>
  <si>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</si>
  <si>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</si>
  <si>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</si>
  <si>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</si>
  <si>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</si>
  <si>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</si>
  <si>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</si>
  <si>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</si>
  <si>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</si>
  <si>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</si>
  <si>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</si>
  <si>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</si>
  <si>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</si>
  <si>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</si>
  <si>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</si>
  <si>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</si>
  <si>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</si>
  <si>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</si>
  <si>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</si>
  <si>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</si>
  <si>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</si>
  <si>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</si>
  <si>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</si>
  <si>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</si>
  <si>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</si>
  <si>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</si>
  <si>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</si>
  <si>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</si>
  <si>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</si>
  <si>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</si>
  <si>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</si>
  <si>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</si>
  <si>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</si>
  <si>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</si>
  <si>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</si>
  <si>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</si>
  <si>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</si>
  <si>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</si>
  <si>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</si>
  <si>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</si>
  <si>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</si>
  <si>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</si>
  <si>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</si>
  <si>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</si>
  <si>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</si>
  <si>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</si>
  <si>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</si>
  <si>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</si>
  <si>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</si>
  <si>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</si>
  <si>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</si>
  <si>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</si>
  <si>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</si>
  <si>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</si>
  <si>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</si>
  <si>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</si>
  <si>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</si>
  <si>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</si>
  <si>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</si>
  <si>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</si>
  <si>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</si>
  <si>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</si>
  <si>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</si>
  <si>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</si>
  <si>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</si>
  <si>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</si>
  <si>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</si>
  <si>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</si>
  <si>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</si>
  <si>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</si>
  <si>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</si>
  <si>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</si>
  <si>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</si>
  <si>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</si>
  <si>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</si>
  <si>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</si>
  <si>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</si>
  <si>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</si>
  <si>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</si>
  <si>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</si>
  <si>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</si>
  <si>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</si>
  <si>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</si>
  <si>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</si>
  <si>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</si>
  <si>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</si>
  <si>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</si>
  <si>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</si>
  <si>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</si>
  <si>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</si>
  <si>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</si>
  <si>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</si>
  <si>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</si>
  <si>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</si>
  <si>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</si>
  <si>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</si>
  <si>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</si>
  <si>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</si>
  <si>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</si>
  <si>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</si>
  <si>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</si>
  <si>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</si>
  <si>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</si>
  <si>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</si>
  <si>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</si>
  <si>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</si>
  <si>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</si>
  <si>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</si>
  <si>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</si>
  <si>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</si>
  <si>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</si>
  <si>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</si>
  <si>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</si>
  <si>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</si>
  <si>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</si>
  <si>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</si>
  <si>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</si>
  <si>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</si>
  <si>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</si>
  <si>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</si>
  <si>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</si>
  <si>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</si>
  <si>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</si>
  <si>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</si>
  <si>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</si>
  <si>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</si>
  <si>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</si>
  <si>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</si>
  <si>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</si>
  <si>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</si>
  <si>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</si>
  <si>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</si>
  <si>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</si>
  <si>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</si>
  <si>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</si>
  <si>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</si>
  <si>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</si>
  <si>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</si>
  <si>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</si>
  <si>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</si>
  <si>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</si>
  <si>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</si>
  <si>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</si>
  <si>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</si>
  <si>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</si>
  <si>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</si>
  <si>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</si>
  <si>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</si>
  <si>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</si>
  <si>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</si>
  <si>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</si>
  <si>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</si>
  <si>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</si>
  <si>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</si>
  <si>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</si>
  <si>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</si>
  <si>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</si>
  <si>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</si>
  <si>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</si>
  <si>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</si>
  <si>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</si>
  <si>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</si>
  <si>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</si>
  <si>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</si>
  <si>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</si>
  <si>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</si>
  <si>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</si>
  <si>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</si>
  <si>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</si>
  <si>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</si>
  <si>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</si>
  <si>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</si>
  <si>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</si>
  <si>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</si>
  <si>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</si>
  <si>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</si>
  <si>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</si>
  <si>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</si>
  <si>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</si>
  <si>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</si>
  <si>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</si>
  <si>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</si>
  <si>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</si>
  <si>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</si>
  <si>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</si>
  <si>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</si>
  <si>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</si>
  <si>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</si>
  <si>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</si>
  <si>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</si>
  <si>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</si>
  <si>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</si>
  <si>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</si>
  <si>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</si>
  <si>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</si>
  <si>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</si>
  <si>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</si>
  <si>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</si>
  <si>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</si>
  <si>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</si>
  <si>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</si>
  <si>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</si>
  <si>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</si>
  <si>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</si>
  <si>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</si>
  <si>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</si>
  <si>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</si>
  <si>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</si>
  <si>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</si>
  <si>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</si>
  <si>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</si>
  <si>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</si>
  <si>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</si>
  <si>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</si>
  <si>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</si>
  <si>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</si>
  <si>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</si>
  <si>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</si>
  <si>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</si>
  <si>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</si>
  <si>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</si>
  <si>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</si>
  <si>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</si>
  <si>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</si>
  <si>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</si>
  <si>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</si>
  <si>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</si>
  <si>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</si>
  <si>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</si>
  <si>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</si>
  <si>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</si>
  <si>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</si>
  <si>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</si>
  <si>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</si>
  <si>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</si>
  <si>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</si>
  <si>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</si>
  <si>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</si>
  <si>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</si>
  <si>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</si>
  <si>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</si>
  <si>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</si>
  <si>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</si>
  <si>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</si>
  <si>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</si>
  <si>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</si>
  <si>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</si>
  <si>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</si>
  <si>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</si>
  <si>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</si>
  <si>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</si>
  <si>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</si>
  <si>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</si>
  <si>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</si>
  <si>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</si>
  <si>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</si>
  <si>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</si>
  <si>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</si>
  <si>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</si>
  <si>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</si>
  <si>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</si>
  <si>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</si>
  <si>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</si>
  <si>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</si>
  <si>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</si>
  <si>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</si>
  <si>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</si>
  <si>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</si>
  <si>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</si>
  <si>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</si>
  <si>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</si>
  <si>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</si>
  <si>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</si>
  <si>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</si>
  <si>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</si>
  <si>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</si>
  <si>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</si>
  <si>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</si>
  <si>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</si>
  <si>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</si>
  <si>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</si>
  <si>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</si>
  <si>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</si>
  <si>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</si>
  <si>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</si>
  <si>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</si>
  <si>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</si>
  <si>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</si>
  <si>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</si>
  <si>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</si>
  <si>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</si>
  <si>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</si>
  <si>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</si>
  <si>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</si>
  <si>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</si>
  <si>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</si>
  <si>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</si>
  <si>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</si>
  <si>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</si>
  <si>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</si>
  <si>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</si>
  <si>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</si>
  <si>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</si>
  <si>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</si>
  <si>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</si>
  <si>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</si>
  <si>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</si>
  <si>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</si>
  <si>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</si>
  <si>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</si>
  <si>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</si>
  <si>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</si>
  <si>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</si>
  <si>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</si>
  <si>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</si>
  <si>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</si>
  <si>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</si>
  <si>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</si>
  <si>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</si>
  <si>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</si>
  <si>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</si>
  <si>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</si>
  <si>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</si>
  <si>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</si>
  <si>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</si>
  <si>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</si>
  <si>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</si>
  <si>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</si>
  <si>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</si>
  <si>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</si>
  <si>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</si>
  <si>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</si>
  <si>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</si>
  <si>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</si>
  <si>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</si>
  <si>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</si>
  <si>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</si>
  <si>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</si>
  <si>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</si>
  <si>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</si>
  <si>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</si>
  <si>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</si>
  <si>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</si>
  <si>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</si>
  <si>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</si>
  <si>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</si>
  <si>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</si>
  <si>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</si>
  <si>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</si>
  <si>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</si>
  <si>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</si>
  <si>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</si>
  <si>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</si>
  <si>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</si>
  <si>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</si>
  <si>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</si>
  <si>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</si>
  <si>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</si>
  <si>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</si>
  <si>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</si>
  <si>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</si>
  <si>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</si>
  <si>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</si>
  <si>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</si>
  <si>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</si>
  <si>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</si>
  <si>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</si>
  <si>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</si>
  <si>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</si>
  <si>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</si>
  <si>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</si>
  <si>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</si>
  <si>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</si>
  <si>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</si>
  <si>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</si>
  <si>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</si>
  <si>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</si>
  <si>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</si>
  <si>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</si>
  <si>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</si>
  <si>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</si>
  <si>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</si>
  <si>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</si>
  <si>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</si>
  <si>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</si>
  <si>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</si>
  <si>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</si>
  <si>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</si>
  <si>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</si>
  <si>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</si>
  <si>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</si>
  <si>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</si>
  <si>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</si>
  <si>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</si>
  <si>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</si>
  <si>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</si>
  <si>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</si>
  <si>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</si>
  <si>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</si>
  <si>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</si>
  <si>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</si>
  <si>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</si>
  <si>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</si>
  <si>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</si>
  <si>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</si>
  <si>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</si>
  <si>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</si>
  <si>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</si>
  <si>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</si>
  <si>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</si>
  <si>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</si>
  <si>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</si>
  <si>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</si>
  <si>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</si>
  <si>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</si>
  <si>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</si>
  <si>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</si>
  <si>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</si>
  <si>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</si>
  <si>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</si>
  <si>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</si>
  <si>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</si>
  <si>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</si>
  <si>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</si>
  <si>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</si>
  <si>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</si>
  <si>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</si>
  <si>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</si>
  <si>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</si>
  <si>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</si>
  <si>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</si>
  <si>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</si>
  <si>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</si>
  <si>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</si>
  <si>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</si>
  <si>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</si>
  <si>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</si>
  <si>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</si>
  <si>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</si>
  <si>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</si>
  <si>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</si>
  <si>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</si>
  <si>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</si>
  <si>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</si>
  <si>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</si>
  <si>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</si>
  <si>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</si>
  <si>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</si>
  <si>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</si>
  <si>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</si>
  <si>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</si>
  <si>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</si>
  <si>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</si>
  <si>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</si>
  <si>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</si>
  <si>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</si>
  <si>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</si>
  <si>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</si>
  <si>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</si>
  <si>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</si>
  <si>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</si>
  <si>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</si>
  <si>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</si>
  <si>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</si>
  <si>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</si>
  <si>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</si>
  <si>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</si>
  <si>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</si>
  <si>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</si>
  <si>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</si>
  <si>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</si>
  <si>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</si>
  <si>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</si>
  <si>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</si>
  <si>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</si>
  <si>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</si>
  <si>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</si>
  <si>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</si>
  <si>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</si>
  <si>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</si>
  <si>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</si>
  <si>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</si>
  <si>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</si>
  <si>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</si>
  <si>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</si>
  <si>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</si>
  <si>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</si>
  <si>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</si>
  <si>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</si>
  <si>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</si>
  <si>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</si>
  <si>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</si>
  <si>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</si>
  <si>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</si>
  <si>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</si>
  <si>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</si>
  <si>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</si>
  <si>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</si>
  <si>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</si>
  <si>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</si>
  <si>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</si>
  <si>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</si>
  <si>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</si>
  <si>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</si>
  <si>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</si>
  <si>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</si>
  <si>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</si>
  <si>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</si>
  <si>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</si>
  <si>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</si>
  <si>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</si>
  <si>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</si>
  <si>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</si>
  <si>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</si>
  <si>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</si>
  <si>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</si>
  <si>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</si>
  <si>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</si>
  <si>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</si>
  <si>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</si>
  <si>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</si>
  <si>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</si>
  <si>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</si>
  <si>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</si>
  <si>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</si>
  <si>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</si>
  <si>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</si>
  <si>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</si>
  <si>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</si>
  <si>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</si>
  <si>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</si>
  <si>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</si>
  <si>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</si>
  <si>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</si>
  <si>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</si>
  <si>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</si>
  <si>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</si>
  <si>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</si>
  <si>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</si>
  <si>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</si>
  <si>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</si>
  <si>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</si>
  <si>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</si>
  <si>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</si>
  <si>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</si>
  <si>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</si>
  <si>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</si>
  <si>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</si>
  <si>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</si>
  <si>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</si>
  <si>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</si>
  <si>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</si>
  <si>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</si>
  <si>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</si>
  <si>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</si>
  <si>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</si>
  <si>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</si>
  <si>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</si>
  <si>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</si>
  <si>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</si>
  <si>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</si>
  <si>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</si>
  <si>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</si>
  <si>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</si>
  <si>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</si>
  <si>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</si>
  <si>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</si>
  <si>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</si>
  <si>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</si>
  <si>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</si>
  <si>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</si>
  <si>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</si>
  <si>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</si>
  <si>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</si>
  <si>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</si>
  <si>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</si>
  <si>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</si>
  <si>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</si>
  <si>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</si>
  <si>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</si>
  <si>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</si>
  <si>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</si>
  <si>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</si>
  <si>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</si>
  <si>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</si>
  <si>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</si>
  <si>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</si>
  <si>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</si>
  <si>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</si>
  <si>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</si>
  <si>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</si>
  <si>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</si>
  <si>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</si>
  <si>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</si>
  <si>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</si>
  <si>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</si>
  <si>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</si>
  <si>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</si>
  <si>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</si>
  <si>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</si>
  <si>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</si>
  <si>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</si>
  <si>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</si>
  <si>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</si>
  <si>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</si>
  <si>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</si>
  <si>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</si>
  <si>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</si>
  <si>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</si>
  <si>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</si>
  <si>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</si>
  <si>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</si>
  <si>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</si>
  <si>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</si>
  <si>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</si>
  <si>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</si>
  <si>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</si>
  <si>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</si>
  <si>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</si>
  <si>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</si>
  <si>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</si>
  <si>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</si>
  <si>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</si>
  <si>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</si>
  <si>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</si>
  <si>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</si>
  <si>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</si>
  <si>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</si>
  <si>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</si>
  <si>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</si>
  <si>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</si>
  <si>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</si>
  <si>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</si>
  <si>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</si>
  <si>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</si>
  <si>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</si>
  <si>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</si>
  <si>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</si>
  <si>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</si>
  <si>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</si>
  <si>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</si>
  <si>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</si>
  <si>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</si>
  <si>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</si>
  <si>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</si>
  <si>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</si>
  <si>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</si>
  <si>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</si>
  <si>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</si>
  <si>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</si>
  <si>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</si>
  <si>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</si>
  <si>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</si>
  <si>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</si>
  <si>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</si>
  <si>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</si>
  <si>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</si>
  <si>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</si>
  <si>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</si>
  <si>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</si>
  <si>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</si>
  <si>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</si>
  <si>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</si>
  <si>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</si>
  <si>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</si>
  <si>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</si>
  <si>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</si>
  <si>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</si>
  <si>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</si>
  <si>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</si>
  <si>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</si>
  <si>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</si>
  <si>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</si>
  <si>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</si>
  <si>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</si>
  <si>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</si>
  <si>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</si>
  <si>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</si>
  <si>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</si>
  <si>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</si>
  <si>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</si>
  <si>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</si>
  <si>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</si>
  <si>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</si>
  <si>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</si>
  <si>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</si>
  <si>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</si>
  <si>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</si>
  <si>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</si>
  <si>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</si>
  <si>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</si>
  <si>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</si>
  <si>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</si>
  <si>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</si>
  <si>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</si>
  <si>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</si>
  <si>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</si>
  <si>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</si>
  <si>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</si>
  <si>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</si>
  <si>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</si>
  <si>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</si>
  <si>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</si>
  <si>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</si>
  <si>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</si>
  <si>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</si>
  <si>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</si>
  <si>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</si>
  <si>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</si>
  <si>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</si>
  <si>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</si>
  <si>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</si>
  <si>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</si>
  <si>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</si>
  <si>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</si>
  <si>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</si>
  <si>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</si>
  <si>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</si>
  <si>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</si>
  <si>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</si>
  <si>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</si>
  <si>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</si>
  <si>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</si>
  <si>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</si>
  <si>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</si>
  <si>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</si>
  <si>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</si>
  <si>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</si>
  <si>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</si>
  <si>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</si>
  <si>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</si>
  <si>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</si>
  <si>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</si>
  <si>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</si>
  <si>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</si>
  <si>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</si>
  <si>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</si>
  <si>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</si>
  <si>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</si>
  <si>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</si>
  <si>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</si>
  <si>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</si>
  <si>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</si>
  <si>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</si>
  <si>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</si>
  <si>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</si>
  <si>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</si>
  <si>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</si>
  <si>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</si>
  <si>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</si>
  <si>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</si>
  <si>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</si>
  <si>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</si>
  <si>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</si>
  <si>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</si>
  <si>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</si>
  <si>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</si>
  <si>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</si>
  <si>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</si>
  <si>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</si>
  <si>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</si>
  <si>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</si>
  <si>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</si>
  <si>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</si>
  <si>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</si>
  <si>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</si>
  <si>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</si>
  <si>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</si>
  <si>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</si>
  <si>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</si>
  <si>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</si>
  <si>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</si>
  <si>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</si>
  <si>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</si>
  <si>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</si>
  <si>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</si>
  <si>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</si>
  <si>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</si>
  <si>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</si>
  <si>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</si>
  <si>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</si>
  <si>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</si>
  <si>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</si>
  <si>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</si>
  <si>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</si>
  <si>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</si>
  <si>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</si>
  <si>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</si>
  <si>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</si>
  <si>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</si>
  <si>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</si>
  <si>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</si>
  <si>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</si>
  <si>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</si>
  <si>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</si>
  <si>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</si>
  <si>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</si>
  <si>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</si>
  <si>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</si>
  <si>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</si>
  <si>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</si>
  <si>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</si>
  <si>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</si>
  <si>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</si>
  <si>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</si>
  <si>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</si>
  <si>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</si>
  <si>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</si>
  <si>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</si>
  <si>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</si>
  <si>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</si>
  <si>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</si>
  <si>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</si>
  <si>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</si>
  <si>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</si>
  <si>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</si>
  <si>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</si>
  <si>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</si>
  <si>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</si>
  <si>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</si>
  <si>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</si>
  <si>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</si>
  <si>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</si>
  <si>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</si>
  <si>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</si>
  <si>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</si>
  <si>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</si>
  <si>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</si>
  <si>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</si>
  <si>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</si>
  <si>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</si>
  <si>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</si>
  <si>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</si>
  <si>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</si>
  <si>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</si>
  <si>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</si>
  <si>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</si>
  <si>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</si>
  <si>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</si>
  <si>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</si>
  <si>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</si>
  <si>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</si>
  <si>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</si>
  <si>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</si>
  <si>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</si>
  <si>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</si>
  <si>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</si>
  <si>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</si>
  <si>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</si>
  <si>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</si>
  <si>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</si>
  <si>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</si>
  <si>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</si>
  <si>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</si>
  <si>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</si>
  <si>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</si>
  <si>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</si>
  <si>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</si>
  <si>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</si>
  <si>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</si>
  <si>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</si>
  <si>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</si>
  <si>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</si>
  <si>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</si>
  <si>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</si>
  <si>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</si>
  <si>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</si>
  <si>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</si>
  <si>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</si>
  <si>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</si>
  <si>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</si>
  <si>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</si>
  <si>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</si>
  <si>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</si>
  <si>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</si>
  <si>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</si>
  <si>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</si>
  <si>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</si>
  <si>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</si>
  <si>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</si>
  <si>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</si>
  <si>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</si>
  <si>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</si>
  <si>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</si>
  <si>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</si>
  <si>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</si>
  <si>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</si>
  <si>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</si>
  <si>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</si>
  <si>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</si>
  <si>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</si>
  <si>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</si>
  <si>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</si>
  <si>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</si>
  <si>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</si>
  <si>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</si>
  <si>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</si>
  <si>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</si>
  <si>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</si>
  <si>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</si>
  <si>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</si>
  <si>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</si>
  <si>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</si>
  <si>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</si>
  <si>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</si>
  <si>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</si>
  <si>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</si>
  <si>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</si>
  <si>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</si>
  <si>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</si>
  <si>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</si>
  <si>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</si>
  <si>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</si>
  <si>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</si>
  <si>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</si>
  <si>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</si>
  <si>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</si>
  <si>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</si>
  <si>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</si>
  <si>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</si>
  <si>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</si>
  <si>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</si>
  <si>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</si>
  <si>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</si>
  <si>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</si>
  <si>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</si>
  <si>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</si>
  <si>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</si>
  <si>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</si>
  <si>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</si>
  <si>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</si>
  <si>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</si>
  <si>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</si>
  <si>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</si>
  <si>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</si>
  <si>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</si>
  <si>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</si>
  <si>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</si>
  <si>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</si>
  <si>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</si>
  <si>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</si>
  <si>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</si>
  <si>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</si>
  <si>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</si>
  <si>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</si>
  <si>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</si>
  <si>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</si>
  <si>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</si>
  <si>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</si>
  <si>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</si>
  <si>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</si>
  <si>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</si>
  <si>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</si>
  <si>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</si>
  <si>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</si>
  <si>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</si>
  <si>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</si>
  <si>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</si>
  <si>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</si>
  <si>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</si>
  <si>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</si>
  <si>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</si>
  <si>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</si>
  <si>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</si>
  <si>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</si>
  <si>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</si>
  <si>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</si>
  <si>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</si>
  <si>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</si>
  <si>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</si>
  <si>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</si>
  <si>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</si>
  <si>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</si>
  <si>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</si>
  <si>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</si>
  <si>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</si>
  <si>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</si>
  <si>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</si>
  <si>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</si>
  <si>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</si>
  <si>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</si>
  <si>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</si>
  <si>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</si>
  <si>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</si>
  <si>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</si>
  <si>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</si>
  <si>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</si>
  <si>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</si>
  <si>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</si>
  <si>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</si>
  <si>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</si>
  <si>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</si>
  <si>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</si>
  <si>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</si>
  <si>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</si>
  <si>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</si>
  <si>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</si>
  <si>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</si>
  <si>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</si>
  <si>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</si>
  <si>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</si>
  <si>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</si>
  <si>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</si>
  <si>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</si>
  <si>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</si>
  <si>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</si>
  <si>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</si>
  <si>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</si>
  <si>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</si>
  <si>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</si>
  <si>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</si>
  <si>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</si>
  <si>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</si>
  <si>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</si>
  <si>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</si>
  <si>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</si>
  <si>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</si>
  <si>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</si>
  <si>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</si>
  <si>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</si>
  <si>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</si>
  <si>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</si>
  <si>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</si>
  <si>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</si>
  <si>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</si>
  <si>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</si>
  <si>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</si>
  <si>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</si>
  <si>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</si>
  <si>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</si>
  <si>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</si>
  <si>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</si>
  <si>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</si>
  <si>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</si>
  <si>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</si>
  <si>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</si>
  <si>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</si>
  <si>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</si>
  <si>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</si>
  <si>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</si>
  <si>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</si>
  <si>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</si>
  <si>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</si>
  <si>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</si>
  <si>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</si>
  <si>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</si>
  <si>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</si>
  <si>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</si>
  <si>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</si>
  <si>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</si>
  <si>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</si>
  <si>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</si>
  <si>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</si>
  <si>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</si>
  <si>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</si>
  <si>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</si>
  <si>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</si>
  <si>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</si>
  <si>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</si>
  <si>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</si>
  <si>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</si>
  <si>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</si>
  <si>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</si>
  <si>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</si>
  <si>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</si>
  <si>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</si>
  <si>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</si>
  <si>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</si>
  <si>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</si>
  <si>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</si>
  <si>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</si>
  <si>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</si>
  <si>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</si>
  <si>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</si>
  <si>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</si>
  <si>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</si>
  <si>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</si>
  <si>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</si>
  <si>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</si>
  <si>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</si>
  <si>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</si>
  <si>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</si>
  <si>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</si>
  <si>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</si>
  <si>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</si>
  <si>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</si>
  <si>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</si>
  <si>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</si>
  <si>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</si>
  <si>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</si>
  <si>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</si>
  <si>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</si>
  <si>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</si>
  <si>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</si>
  <si>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</si>
  <si>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</si>
  <si>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</si>
  <si>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</si>
  <si>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</si>
  <si>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</si>
  <si>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</si>
  <si>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</si>
  <si>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</si>
  <si>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</si>
  <si>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</si>
  <si>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</si>
  <si>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</si>
  <si>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</si>
  <si>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</si>
  <si>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</si>
  <si>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</si>
  <si>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</si>
  <si>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</si>
  <si>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</si>
  <si>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</si>
  <si>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</si>
  <si>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</si>
  <si>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</si>
  <si>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</si>
  <si>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</si>
  <si>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</si>
  <si>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</si>
  <si>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</si>
  <si>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</si>
  <si>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</si>
  <si>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</si>
  <si>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</si>
  <si>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</si>
  <si>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</si>
  <si>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</si>
  <si>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</si>
  <si>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</si>
  <si>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</si>
  <si>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</si>
  <si>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</si>
  <si>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</si>
  <si>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</si>
  <si>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</si>
  <si>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</si>
  <si>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</si>
  <si>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</si>
  <si>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</si>
  <si>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</si>
  <si>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</si>
  <si>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</si>
  <si>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</si>
  <si>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</si>
  <si>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</si>
  <si>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</si>
  <si>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</si>
  <si>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</si>
  <si>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</si>
  <si>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</si>
  <si>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</si>
  <si>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</si>
  <si>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</si>
  <si>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</si>
  <si>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</si>
  <si>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</si>
  <si>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</si>
  <si>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</si>
  <si>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</si>
  <si>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</si>
  <si>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</si>
  <si>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</si>
  <si>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</si>
  <si>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</si>
  <si>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</si>
  <si>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</si>
  <si>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</si>
  <si>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</si>
  <si>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</si>
  <si>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</si>
  <si>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</si>
  <si>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</si>
  <si>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</si>
  <si>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</si>
  <si>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</si>
  <si>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</si>
  <si>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</si>
  <si>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</si>
  <si>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</si>
  <si>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</si>
  <si>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</si>
  <si>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</si>
  <si>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</si>
  <si>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</si>
  <si>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</si>
  <si>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</si>
  <si>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</si>
  <si>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</si>
  <si>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</si>
  <si>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</si>
  <si>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</si>
  <si>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</si>
  <si>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</si>
  <si>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</si>
  <si>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</si>
  <si>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</si>
  <si>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</si>
  <si>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</si>
  <si>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</si>
  <si>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</si>
  <si>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</si>
  <si>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</si>
  <si>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</si>
  <si>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</si>
  <si>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</si>
  <si>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</si>
  <si>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</si>
  <si>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</si>
  <si>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</si>
  <si>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</si>
  <si>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</si>
  <si>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</si>
  <si>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</si>
  <si>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</si>
  <si>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</si>
  <si>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</si>
  <si>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</si>
  <si>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</si>
  <si>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</si>
  <si>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</si>
  <si>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</si>
  <si>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</si>
  <si>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</si>
  <si>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</si>
  <si>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</si>
  <si>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</si>
  <si>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</si>
  <si>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</si>
  <si>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</si>
  <si>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</si>
  <si>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</si>
  <si>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</si>
  <si>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</si>
  <si>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</si>
  <si>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</si>
  <si>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</si>
  <si>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</si>
  <si>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</si>
  <si>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</si>
  <si>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</si>
  <si>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</si>
  <si>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</si>
  <si>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</si>
  <si>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</si>
  <si>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</si>
  <si>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</si>
  <si>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</si>
  <si>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</si>
  <si>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</si>
  <si>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</si>
  <si>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</si>
  <si>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</si>
  <si>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</si>
  <si>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</si>
  <si>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</si>
  <si>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</si>
  <si>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</si>
  <si>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</si>
  <si>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</si>
  <si>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</si>
  <si>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</si>
  <si>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</si>
  <si>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</si>
  <si>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</si>
  <si>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</si>
  <si>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</si>
  <si>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</si>
  <si>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</si>
  <si>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</si>
  <si>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</si>
  <si>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</si>
  <si>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</si>
  <si>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</si>
  <si>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</si>
  <si>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</si>
  <si>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</si>
  <si>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</si>
  <si>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</si>
  <si>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</si>
  <si>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</si>
  <si>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</si>
  <si>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</si>
  <si>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</si>
  <si>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</si>
  <si>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</si>
  <si>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</si>
  <si>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</si>
  <si>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</si>
  <si>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</si>
  <si>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</si>
  <si>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</si>
  <si>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</si>
  <si>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</si>
  <si>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</si>
  <si>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</si>
  <si>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</si>
  <si>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</si>
  <si>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</si>
  <si>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</si>
  <si>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</si>
  <si>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</si>
  <si>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</si>
  <si>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</si>
  <si>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</si>
  <si>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</si>
  <si>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</si>
  <si>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</si>
  <si>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</si>
  <si>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</si>
  <si>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</si>
  <si>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</si>
  <si>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</si>
  <si>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</si>
  <si>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</si>
  <si>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</si>
  <si>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</si>
  <si>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</si>
  <si>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</si>
  <si>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</si>
  <si>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</si>
  <si>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</si>
  <si>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</si>
  <si>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</si>
  <si>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</si>
  <si>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</si>
  <si>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</si>
  <si>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</si>
  <si>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</si>
  <si>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</si>
  <si>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</si>
  <si>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</si>
  <si>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</si>
  <si>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</si>
  <si>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</si>
  <si>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</si>
  <si>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</si>
  <si>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</si>
  <si>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</si>
  <si>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</si>
  <si>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</si>
  <si>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</si>
  <si>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</si>
  <si>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</si>
  <si>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</si>
  <si>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</si>
  <si>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</si>
  <si>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</si>
  <si>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</si>
  <si>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</si>
  <si>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</si>
  <si>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</si>
  <si>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</si>
  <si>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</si>
  <si>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</si>
  <si>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</si>
  <si>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</si>
  <si>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</si>
  <si>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</si>
  <si>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</si>
  <si>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</si>
  <si>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</si>
  <si>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</si>
  <si>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</si>
  <si>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</si>
  <si>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</si>
  <si>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</si>
  <si>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</si>
  <si>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</si>
  <si>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</si>
  <si>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</si>
  <si>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</si>
  <si>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</si>
  <si>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</si>
  <si>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</si>
  <si>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</si>
  <si>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</si>
  <si>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</si>
  <si>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</si>
  <si>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</si>
  <si>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</si>
  <si>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</si>
  <si>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</si>
  <si>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</si>
  <si>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</si>
  <si>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</si>
  <si>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</si>
  <si>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</si>
  <si>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</si>
  <si>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</si>
  <si>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</si>
  <si>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</si>
  <si>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</si>
  <si>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</si>
  <si>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</si>
  <si>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</si>
  <si>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</si>
  <si>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</si>
  <si>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</si>
  <si>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</si>
  <si>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</si>
  <si>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</si>
  <si>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</si>
  <si>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</si>
  <si>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</si>
  <si>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</si>
  <si>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</si>
  <si>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</si>
  <si>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</si>
  <si>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</si>
  <si>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</si>
  <si>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</si>
  <si>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</si>
  <si>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</si>
  <si>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</si>
  <si>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</si>
  <si>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</si>
  <si>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</si>
  <si>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</si>
  <si>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</si>
  <si>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</si>
  <si>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</si>
  <si>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</si>
  <si>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</si>
  <si>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</si>
  <si>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</si>
  <si>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</si>
  <si>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</si>
  <si>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</si>
  <si>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</si>
  <si>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</si>
  <si>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</si>
  <si>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</si>
  <si>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</si>
  <si>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</si>
  <si>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</si>
  <si>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</si>
  <si>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</si>
  <si>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</si>
  <si>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</si>
  <si>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</si>
  <si>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</si>
  <si>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</si>
  <si>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</si>
  <si>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</si>
  <si>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</si>
  <si>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</si>
  <si>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</si>
  <si>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</si>
  <si>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</si>
  <si>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</si>
  <si>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</si>
  <si>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</si>
  <si>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</si>
  <si>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</si>
  <si>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</si>
  <si>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</si>
  <si>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</si>
  <si>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</si>
  <si>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</si>
  <si>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</si>
  <si>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</si>
  <si>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</si>
  <si>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</si>
  <si>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</si>
  <si>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</si>
  <si>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</si>
  <si>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</si>
  <si>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</si>
  <si>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</si>
  <si>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</si>
  <si>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</si>
  <si>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</si>
  <si>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</si>
  <si>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</si>
  <si>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</si>
  <si>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</si>
  <si>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</si>
  <si>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</si>
  <si>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</si>
  <si>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</si>
  <si>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</si>
  <si>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</si>
  <si>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</si>
  <si>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</si>
  <si>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</si>
  <si>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</si>
  <si>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</si>
  <si>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</si>
  <si>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</si>
  <si>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</si>
  <si>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</si>
  <si>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</si>
  <si>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</si>
  <si>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</si>
  <si>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</si>
  <si>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</si>
  <si>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</si>
  <si>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</si>
  <si>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</si>
  <si>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</si>
  <si>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</si>
  <si>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</si>
  <si>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</si>
  <si>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</si>
  <si>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</si>
  <si>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</si>
  <si>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</si>
  <si>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</si>
  <si>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</si>
  <si>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</si>
  <si>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</si>
  <si>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</si>
  <si>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</si>
  <si>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</si>
  <si>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</si>
  <si>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</si>
  <si>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</si>
  <si>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</si>
  <si>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</si>
  <si>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</si>
  <si>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</si>
  <si>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</si>
  <si>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</si>
  <si>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</si>
  <si>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</si>
  <si>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</si>
  <si>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</si>
  <si>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</si>
  <si>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</si>
  <si>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</si>
  <si>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</si>
  <si>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</si>
  <si>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</si>
  <si>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</si>
  <si>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</si>
  <si>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</si>
  <si>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</si>
  <si>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</si>
  <si>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</si>
  <si>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</si>
  <si>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</si>
  <si>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</si>
  <si>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</si>
  <si>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</si>
  <si>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</si>
  <si>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</si>
  <si>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</si>
  <si>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</si>
  <si>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</si>
  <si>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</si>
  <si>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</si>
  <si>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</si>
  <si>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</si>
  <si>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</si>
  <si>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</si>
  <si>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</si>
  <si>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</si>
  <si>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</si>
  <si>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</si>
  <si>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</si>
  <si>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</si>
  <si>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</si>
  <si>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</si>
  <si>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</si>
  <si>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</si>
  <si>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</si>
  <si>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</si>
  <si>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</si>
  <si>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</si>
  <si>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</si>
  <si>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</si>
  <si>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</si>
  <si>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</si>
  <si>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</si>
  <si>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</si>
  <si>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</si>
  <si>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</si>
  <si>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</si>
  <si>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</si>
  <si>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</si>
  <si>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</si>
  <si>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</si>
  <si>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</si>
  <si>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</si>
  <si>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</si>
  <si>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</si>
  <si>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</si>
  <si>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</si>
  <si>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</si>
  <si>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</si>
  <si>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</si>
  <si>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</si>
  <si>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</si>
  <si>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</si>
  <si>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</si>
  <si>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</si>
  <si>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</si>
  <si>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</si>
  <si>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</si>
  <si>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</si>
  <si>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</si>
  <si>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</si>
  <si>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</si>
  <si>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</si>
  <si>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</si>
  <si>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</si>
  <si>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</si>
  <si>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</si>
  <si>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</si>
  <si>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</si>
  <si>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</si>
  <si>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</si>
  <si>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</si>
  <si>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</si>
  <si>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</si>
  <si>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</si>
  <si>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</si>
  <si>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</si>
  <si>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</si>
  <si>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</si>
  <si>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</si>
  <si>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</si>
  <si>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</si>
  <si>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</si>
  <si>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</si>
  <si>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</si>
  <si>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</si>
  <si>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</si>
  <si>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</si>
  <si>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</si>
  <si>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</si>
  <si>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</si>
  <si>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</si>
  <si>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</si>
  <si>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</si>
  <si>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</si>
  <si>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</si>
  <si>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</si>
  <si>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</si>
  <si>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</si>
  <si>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</si>
  <si>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</si>
  <si>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</si>
  <si>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</si>
  <si>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</si>
  <si>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</si>
  <si>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</si>
  <si>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</si>
  <si>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</si>
  <si>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</si>
  <si>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</si>
  <si>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</si>
  <si>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</si>
  <si>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</si>
  <si>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</si>
  <si>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</si>
  <si>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</si>
  <si>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</si>
  <si>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</si>
  <si>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</si>
  <si>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</si>
  <si>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</si>
  <si>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</si>
  <si>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</si>
  <si>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</si>
  <si>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</si>
  <si>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</si>
  <si>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</si>
  <si>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</si>
  <si>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</si>
  <si>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</si>
  <si>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</si>
  <si>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</si>
  <si>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</si>
  <si>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</si>
  <si>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</si>
  <si>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</si>
  <si>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</si>
  <si>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</si>
  <si>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</si>
  <si>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</si>
  <si>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</si>
  <si>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</si>
  <si>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</si>
  <si>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</si>
  <si>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</si>
  <si>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</si>
  <si>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</si>
  <si>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</si>
  <si>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</si>
  <si>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</si>
  <si>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</si>
  <si>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</si>
  <si>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</si>
  <si>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</si>
  <si>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</si>
  <si>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</si>
  <si>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</si>
  <si>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</si>
  <si>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</si>
  <si>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</si>
  <si>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</si>
  <si>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</si>
  <si>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</si>
  <si>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</si>
  <si>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</si>
  <si>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</si>
  <si>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</si>
  <si>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</si>
  <si>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</si>
  <si>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</si>
  <si>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</si>
  <si>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</si>
  <si>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</si>
  <si>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</si>
  <si>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</si>
  <si>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</si>
  <si>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</si>
  <si>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</si>
  <si>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</si>
  <si>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</si>
  <si>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</si>
  <si>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</si>
  <si>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</si>
  <si>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</si>
  <si>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</si>
  <si>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</si>
  <si>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</si>
  <si>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</si>
  <si>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</si>
  <si>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</si>
  <si>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</si>
  <si>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</si>
  <si>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</si>
  <si>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</si>
  <si>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</si>
  <si>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</si>
  <si>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</si>
  <si>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</si>
  <si>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</si>
  <si>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</si>
  <si>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</si>
  <si>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</si>
  <si>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</si>
  <si>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</si>
  <si>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</si>
  <si>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</si>
  <si>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</si>
  <si>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</si>
  <si>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</si>
  <si>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</si>
  <si>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</si>
  <si>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</si>
  <si>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</si>
  <si>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</si>
  <si>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</si>
  <si>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</si>
  <si>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</si>
  <si>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</si>
  <si>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</si>
  <si>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</si>
  <si>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</si>
  <si>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</si>
  <si>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</si>
  <si>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</si>
  <si>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</si>
  <si>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</si>
  <si>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</si>
  <si>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</si>
  <si>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</si>
  <si>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</si>
  <si>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</si>
  <si>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</si>
  <si>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</si>
  <si>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</si>
  <si>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</si>
  <si>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</si>
  <si>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</si>
  <si>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</si>
  <si>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</si>
  <si>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</si>
  <si>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</si>
  <si>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</si>
  <si>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</si>
  <si>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</si>
  <si>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</si>
  <si>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</si>
  <si>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</si>
  <si>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</si>
  <si>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</si>
  <si>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</si>
  <si>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</si>
  <si>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</si>
  <si>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</si>
  <si>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</si>
  <si>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</si>
  <si>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</si>
  <si>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</si>
  <si>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</si>
  <si>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</si>
  <si>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</si>
  <si>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</si>
  <si>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</si>
  <si>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</si>
  <si>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</si>
  <si>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</si>
  <si>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</si>
  <si>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</si>
  <si>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</si>
  <si>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</si>
  <si>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</si>
  <si>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</si>
  <si>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</si>
  <si>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</si>
  <si>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</si>
  <si>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</si>
  <si>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</si>
  <si>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</si>
  <si>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</si>
  <si>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</si>
  <si>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</si>
  <si>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</si>
  <si>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</si>
  <si>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</si>
  <si>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</si>
  <si>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</si>
  <si>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</si>
  <si>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</si>
  <si>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</si>
  <si>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</si>
  <si>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</si>
  <si>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</si>
  <si>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</si>
  <si>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</si>
  <si>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</si>
  <si>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</si>
  <si>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</si>
  <si>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</si>
  <si>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</si>
  <si>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</si>
  <si>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</si>
  <si>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</si>
  <si>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</si>
  <si>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</si>
  <si>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</si>
  <si>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</si>
  <si>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</si>
  <si>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</si>
  <si>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</si>
  <si>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</si>
  <si>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</si>
  <si>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</si>
  <si>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</si>
  <si>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</si>
  <si>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</si>
  <si>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</si>
  <si>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</si>
  <si>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</si>
  <si>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</si>
  <si>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</si>
  <si>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</si>
  <si>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</si>
  <si>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</si>
  <si>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</si>
  <si>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</si>
  <si>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</si>
  <si>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</si>
  <si>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</si>
  <si>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</si>
  <si>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</si>
  <si>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</si>
  <si>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</si>
  <si>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</si>
  <si>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</si>
  <si>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</si>
  <si>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</si>
  <si>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</si>
  <si>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</si>
  <si>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</si>
  <si>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</si>
  <si>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</si>
  <si>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</si>
  <si>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</si>
  <si>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</si>
  <si>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</si>
  <si>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</si>
  <si>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</si>
  <si>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</si>
  <si>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</si>
  <si>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</si>
  <si>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</si>
  <si>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</si>
  <si>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</si>
  <si>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</si>
  <si>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</si>
  <si>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</si>
  <si>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</si>
  <si>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</si>
  <si>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</si>
  <si>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</si>
  <si>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</si>
  <si>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</si>
  <si>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</si>
  <si>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</si>
  <si>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</si>
  <si>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</si>
  <si>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</si>
  <si>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</si>
  <si>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</si>
  <si>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</si>
  <si>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</si>
  <si>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</si>
  <si>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</si>
  <si>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</si>
  <si>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</si>
  <si>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</si>
  <si>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</si>
  <si>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</si>
  <si>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</si>
  <si>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</si>
  <si>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</si>
  <si>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</si>
  <si>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</si>
  <si>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</si>
  <si>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</si>
  <si>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</si>
  <si>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</si>
  <si>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</si>
  <si>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</si>
  <si>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</si>
  <si>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</si>
  <si>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</si>
  <si>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</si>
  <si>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</si>
  <si>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</si>
  <si>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</si>
  <si>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</si>
  <si>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</si>
  <si>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</si>
  <si>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</si>
  <si>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</si>
  <si>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</si>
  <si>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</si>
  <si>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</si>
  <si>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</si>
  <si>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</si>
  <si>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</si>
  <si>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</si>
  <si>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</si>
  <si>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</si>
  <si>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</si>
  <si>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</si>
  <si>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</si>
  <si>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</si>
  <si>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</si>
  <si>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</si>
  <si>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</si>
  <si>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</si>
  <si>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</si>
  <si>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</si>
  <si>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</si>
  <si>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</si>
  <si>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</si>
  <si>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</si>
  <si>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</si>
  <si>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</si>
  <si>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</si>
  <si>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</si>
  <si>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</si>
  <si>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</si>
  <si>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</si>
  <si>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</si>
  <si>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</si>
  <si>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</si>
  <si>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</si>
  <si>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</si>
  <si>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</si>
  <si>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</si>
  <si>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</si>
  <si>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</si>
  <si>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</si>
  <si>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</si>
  <si>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</si>
  <si>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</si>
  <si>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</si>
  <si>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</si>
  <si>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</si>
  <si>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</si>
  <si>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</si>
  <si>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</si>
  <si>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</si>
  <si>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</si>
  <si>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</si>
  <si>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</si>
  <si>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</si>
  <si>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</si>
  <si>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</si>
  <si>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</si>
  <si>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</si>
  <si>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</si>
  <si>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</si>
  <si>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</si>
  <si>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</si>
  <si>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</si>
  <si>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</si>
  <si>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</si>
  <si>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</si>
  <si>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</si>
  <si>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</si>
  <si>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</si>
  <si>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</si>
  <si>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</si>
  <si>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</si>
  <si>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</si>
  <si>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</si>
  <si>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</si>
  <si>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</si>
  <si>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</si>
  <si>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</si>
  <si>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</si>
  <si>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</si>
  <si>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</si>
  <si>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</si>
  <si>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</si>
  <si>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</si>
  <si>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</si>
  <si>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</si>
  <si>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</si>
  <si>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</si>
  <si>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</si>
  <si>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</si>
  <si>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</si>
  <si>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</si>
  <si>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</si>
  <si>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</si>
  <si>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</si>
  <si>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</si>
  <si>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</si>
  <si>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</si>
  <si>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</si>
  <si>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</si>
  <si>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</si>
  <si>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</si>
  <si>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</si>
  <si>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</si>
  <si>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</si>
  <si>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</si>
  <si>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</si>
  <si>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</si>
  <si>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</si>
  <si>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</si>
  <si>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</si>
  <si>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</si>
  <si>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</si>
  <si>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</si>
  <si>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</si>
  <si>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</si>
  <si>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</si>
  <si>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</si>
  <si>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</si>
  <si>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</si>
  <si>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</si>
  <si>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</si>
  <si>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</si>
  <si>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</si>
  <si>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</si>
  <si>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</si>
  <si>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</si>
  <si>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</si>
  <si>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</si>
  <si>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</si>
  <si>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</si>
  <si>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</si>
  <si>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</si>
  <si>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</si>
  <si>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</si>
  <si>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</si>
  <si>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</si>
  <si>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</si>
  <si>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</si>
  <si>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</si>
  <si>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</si>
  <si>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</si>
  <si>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</si>
  <si>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</si>
  <si>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</si>
  <si>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</si>
  <si>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</si>
  <si>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</si>
  <si>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</si>
  <si>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</si>
  <si>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</si>
  <si>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</si>
  <si>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</si>
  <si>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</si>
  <si>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</si>
  <si>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</si>
  <si>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</si>
  <si>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</si>
  <si>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</si>
  <si>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</si>
  <si>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</si>
  <si>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</si>
  <si>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</si>
  <si>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</si>
  <si>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</si>
  <si>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</si>
  <si>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</si>
  <si>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</si>
  <si>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</si>
  <si>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</si>
  <si>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</si>
  <si>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</si>
  <si>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</si>
  <si>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</si>
  <si>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</si>
  <si>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</si>
  <si>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</si>
  <si>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</si>
  <si>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</si>
  <si>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</si>
  <si>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</si>
  <si>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</si>
  <si>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</si>
  <si>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</si>
  <si>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</si>
  <si>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</si>
  <si>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</si>
  <si>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</si>
  <si>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</si>
  <si>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</si>
  <si>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</si>
  <si>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</si>
  <si>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</si>
  <si>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</si>
  <si>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</si>
  <si>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</si>
  <si>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</si>
  <si>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</si>
  <si>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</si>
  <si>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</si>
  <si>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</si>
  <si>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</si>
  <si>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</si>
  <si>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</si>
  <si>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</si>
  <si>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</si>
  <si>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</si>
  <si>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</si>
  <si>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</si>
  <si>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</si>
  <si>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</si>
  <si>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</si>
  <si>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</si>
  <si>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</si>
  <si>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</si>
  <si>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</si>
  <si>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</si>
  <si>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</si>
  <si>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</si>
  <si>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</si>
  <si>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</si>
  <si>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</si>
  <si>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</si>
  <si>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</si>
  <si>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</si>
  <si>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</si>
  <si>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</si>
  <si>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</si>
  <si>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</si>
  <si>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</si>
  <si>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</si>
  <si>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</si>
  <si>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</si>
  <si>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</si>
  <si>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</si>
  <si>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</si>
  <si>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</si>
  <si>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</si>
  <si>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</si>
  <si>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</si>
  <si>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</si>
  <si>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</si>
  <si>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</si>
  <si>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</si>
  <si>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</si>
  <si>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</si>
  <si>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</si>
  <si>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</si>
  <si>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</si>
  <si>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</si>
  <si>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</si>
  <si>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</si>
  <si>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</si>
  <si>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</si>
  <si>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</si>
  <si>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</si>
  <si>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</si>
  <si>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</si>
  <si>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</si>
  <si>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</si>
  <si>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</si>
  <si>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</si>
  <si>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</si>
  <si>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</si>
  <si>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</si>
  <si>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</si>
  <si>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</si>
  <si>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</si>
  <si>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</si>
  <si>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</si>
  <si>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</si>
  <si>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</si>
  <si>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</si>
  <si>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</si>
  <si>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</si>
  <si>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</si>
  <si>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</si>
  <si>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</si>
  <si>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</si>
  <si>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</si>
  <si>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</si>
  <si>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</si>
  <si>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</si>
  <si>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</si>
  <si>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</si>
  <si>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</si>
  <si>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</si>
  <si>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</si>
  <si>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</si>
  <si>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</si>
  <si>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</si>
  <si>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</si>
  <si>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</si>
  <si>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</si>
  <si>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</si>
  <si>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</si>
  <si>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</si>
  <si>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</si>
  <si>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</si>
  <si>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</si>
  <si>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</si>
  <si>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</si>
  <si>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</si>
  <si>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</si>
  <si>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</si>
  <si>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</si>
  <si>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</si>
  <si>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</si>
  <si>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</si>
  <si>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</si>
  <si>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</si>
  <si>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</si>
  <si>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</si>
  <si>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</si>
  <si>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</si>
  <si>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</si>
  <si>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</si>
  <si>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</si>
  <si>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</si>
  <si>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</si>
  <si>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</si>
  <si>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</si>
  <si>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</si>
  <si>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</si>
  <si>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</si>
  <si>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</si>
  <si>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</si>
  <si>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</si>
  <si>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</si>
  <si>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</si>
  <si>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</si>
  <si>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</si>
  <si>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</si>
  <si>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</si>
  <si>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</si>
  <si>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</si>
  <si>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</si>
  <si>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</si>
  <si>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</si>
  <si>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</si>
  <si>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</si>
  <si>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</si>
  <si>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</si>
  <si>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</si>
  <si>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</si>
  <si>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</si>
  <si>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</si>
  <si>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</si>
  <si>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</si>
  <si>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</si>
  <si>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</si>
  <si>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</si>
  <si>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</si>
  <si>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</si>
  <si>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</si>
  <si>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</si>
  <si>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</si>
  <si>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</si>
  <si>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</si>
  <si>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</si>
  <si>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</si>
  <si>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</si>
  <si>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</si>
  <si>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</si>
  <si>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</si>
  <si>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</si>
  <si>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</si>
  <si>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</si>
  <si>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</si>
  <si>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</si>
  <si>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</si>
  <si>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</si>
  <si>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</si>
  <si>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</si>
  <si>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</si>
  <si>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</si>
  <si>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</si>
  <si>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</si>
  <si>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</si>
  <si>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</si>
  <si>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</si>
  <si>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</si>
  <si>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</si>
  <si>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</si>
  <si>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</si>
  <si>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</si>
  <si>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</si>
  <si>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</si>
  <si>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</si>
  <si>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</si>
  <si>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</si>
  <si>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</si>
  <si>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</si>
  <si>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</si>
  <si>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</si>
  <si>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</si>
  <si>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</si>
  <si>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</si>
  <si>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</si>
  <si>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</si>
  <si>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</si>
  <si>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</si>
  <si>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</si>
  <si>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</si>
  <si>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</si>
  <si>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</si>
  <si>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</si>
  <si>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</si>
  <si>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</si>
  <si>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</si>
  <si>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</si>
  <si>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</si>
  <si>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</si>
  <si>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</si>
  <si>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</si>
  <si>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</si>
  <si>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</si>
  <si>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</si>
  <si>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</si>
  <si>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</si>
  <si>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</si>
  <si>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</si>
  <si>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</si>
  <si>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</si>
  <si>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</si>
  <si>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</si>
  <si>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</si>
  <si>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</si>
  <si>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</si>
  <si>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</si>
  <si>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</si>
  <si>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</si>
  <si>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</si>
  <si>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</si>
  <si>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</si>
  <si>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</si>
  <si>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</si>
  <si>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</si>
  <si>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</si>
  <si>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</si>
  <si>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</si>
  <si>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</si>
  <si>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</si>
  <si>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</si>
  <si>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</si>
  <si>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</si>
  <si>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</si>
  <si>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</si>
  <si>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</si>
  <si>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</si>
  <si>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</si>
  <si>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</si>
  <si>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</si>
  <si>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</si>
  <si>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</si>
  <si>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</si>
  <si>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</si>
  <si>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</si>
  <si>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</si>
  <si>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</si>
  <si>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</si>
  <si>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</si>
  <si>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</si>
  <si>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</si>
  <si>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</si>
  <si>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</si>
  <si>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</si>
  <si>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</si>
  <si>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</si>
  <si>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</si>
  <si>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</si>
  <si>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</si>
  <si>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</si>
  <si>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</si>
  <si>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</si>
  <si>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</si>
  <si>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</si>
  <si>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</si>
  <si>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</si>
  <si>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</si>
  <si>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</si>
  <si>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</si>
  <si>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</si>
  <si>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</si>
  <si>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</si>
  <si>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</si>
  <si>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</si>
  <si>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</si>
  <si>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</si>
  <si>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</si>
  <si>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</si>
  <si>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</si>
  <si>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</si>
  <si>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</si>
  <si>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</si>
  <si>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</si>
  <si>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</si>
  <si>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</si>
  <si>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</si>
  <si>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</si>
  <si>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</si>
  <si>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</si>
  <si>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</si>
  <si>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</si>
  <si>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</si>
  <si>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</si>
  <si>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</si>
  <si>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</si>
  <si>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</si>
  <si>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</si>
  <si>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</si>
  <si>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</si>
  <si>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</si>
  <si>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</si>
  <si>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</si>
  <si>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</si>
  <si>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</si>
  <si>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</si>
  <si>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</si>
  <si>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</si>
  <si>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</si>
  <si>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</si>
  <si>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</si>
  <si>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</si>
  <si>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</si>
  <si>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</si>
  <si>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</si>
  <si>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</si>
  <si>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</si>
  <si>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</si>
  <si>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</si>
  <si>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</si>
  <si>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</si>
  <si>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</si>
  <si>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</si>
  <si>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</si>
  <si>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</si>
  <si>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</si>
  <si>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</si>
  <si>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</si>
  <si>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</si>
  <si>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</si>
  <si>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</si>
  <si>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</si>
  <si>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</si>
  <si>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</si>
  <si>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</si>
  <si>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</si>
  <si>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</si>
  <si>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</si>
  <si>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</si>
  <si>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</si>
  <si>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</si>
  <si>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</si>
  <si>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</si>
  <si>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</si>
  <si>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</si>
  <si>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</si>
  <si>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</si>
  <si>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</si>
  <si>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</si>
  <si>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</si>
  <si>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</si>
  <si>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</si>
  <si>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</si>
  <si>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</si>
  <si>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</si>
  <si>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</si>
  <si>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</si>
  <si>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</si>
  <si>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</si>
  <si>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</si>
  <si>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</si>
  <si>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</si>
  <si>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</si>
  <si>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</si>
  <si>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</si>
  <si>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</si>
  <si>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</si>
  <si>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</si>
  <si>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</si>
  <si>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</si>
  <si>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</si>
  <si>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</si>
  <si>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</si>
  <si>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</si>
  <si>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</si>
  <si>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</si>
  <si>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</si>
  <si>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</si>
  <si>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</si>
  <si>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</si>
  <si>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</si>
  <si>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</si>
  <si>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</si>
  <si>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</si>
  <si>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</si>
  <si>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</si>
  <si>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</si>
  <si>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</si>
  <si>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</si>
  <si>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</si>
  <si>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</si>
  <si>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</si>
  <si>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</si>
  <si>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</si>
  <si>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</si>
  <si>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</si>
  <si>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</si>
  <si>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</si>
  <si>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</si>
  <si>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</si>
  <si>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</si>
  <si>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</si>
  <si>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</si>
  <si>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</si>
  <si>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</si>
  <si>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</si>
  <si>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</si>
  <si>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</si>
  <si>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</si>
  <si>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</si>
  <si>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</si>
  <si>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</si>
  <si>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</si>
  <si>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</si>
  <si>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</si>
  <si>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</si>
  <si>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</si>
  <si>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</si>
  <si>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</si>
  <si>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</si>
  <si>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</si>
  <si>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</si>
  <si>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</si>
  <si>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</si>
  <si>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</si>
  <si>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</si>
  <si>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</si>
  <si>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</si>
  <si>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</si>
  <si>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</si>
  <si>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</si>
  <si>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</si>
  <si>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</si>
  <si>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</si>
  <si>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</si>
  <si>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</si>
  <si>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</si>
  <si>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</si>
  <si>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</si>
  <si>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</si>
  <si>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</si>
  <si>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</si>
  <si>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</si>
  <si>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</si>
  <si>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</si>
  <si>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</si>
  <si>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</si>
  <si>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</si>
  <si>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</si>
  <si>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</si>
  <si>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</si>
  <si>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</si>
  <si>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</si>
  <si>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</si>
  <si>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</si>
  <si>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</si>
  <si>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</si>
  <si>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</si>
  <si>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</si>
  <si>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</si>
  <si>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</si>
  <si>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</si>
  <si>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</si>
  <si>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</si>
  <si>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</si>
  <si>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</si>
  <si>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</si>
  <si>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</si>
  <si>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</si>
  <si>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</si>
  <si>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</si>
  <si>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</si>
  <si>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</si>
  <si>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</si>
  <si>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</si>
  <si>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</si>
  <si>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</si>
  <si>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</si>
  <si>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</si>
  <si>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</si>
  <si>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</si>
  <si>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</si>
  <si>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</si>
  <si>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</si>
  <si>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</si>
  <si>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</si>
  <si>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</si>
  <si>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</si>
  <si>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</si>
  <si>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</si>
  <si>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</si>
  <si>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</si>
  <si>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</si>
  <si>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</si>
  <si>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</si>
  <si>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</si>
  <si>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</si>
  <si>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</si>
  <si>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</si>
  <si>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</si>
  <si>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</si>
  <si>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</si>
  <si>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</si>
  <si>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</si>
  <si>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</si>
  <si>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</si>
  <si>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</si>
  <si>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</si>
  <si>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</si>
  <si>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</si>
  <si>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</si>
  <si>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</si>
  <si>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</si>
  <si>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</si>
  <si>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</si>
  <si>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</si>
  <si>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</si>
  <si>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</si>
  <si>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</si>
  <si>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</si>
  <si>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</si>
  <si>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</si>
  <si>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</si>
  <si>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</si>
  <si>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</si>
  <si>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</si>
  <si>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</si>
  <si>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</si>
  <si>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</si>
  <si>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</si>
  <si>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</si>
  <si>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</si>
  <si>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</si>
  <si>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</si>
  <si>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</si>
  <si>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</si>
  <si>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</si>
  <si>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</si>
  <si>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</si>
  <si>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</si>
  <si>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</si>
  <si>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</si>
  <si>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</si>
  <si>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</si>
  <si>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</si>
  <si>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</si>
  <si>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</si>
  <si>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</si>
  <si>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</si>
  <si>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</si>
  <si>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</si>
  <si>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</si>
  <si>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</si>
  <si>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</si>
  <si>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</si>
  <si>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</si>
  <si>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</si>
  <si>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</si>
  <si>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</si>
  <si>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</si>
  <si>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</si>
  <si>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</si>
  <si>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</si>
  <si>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</si>
  <si>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</si>
  <si>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</si>
  <si>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</si>
  <si>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</si>
  <si>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</si>
  <si>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</si>
  <si>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</si>
  <si>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</si>
  <si>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</si>
  <si>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</si>
  <si>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</si>
  <si>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</si>
  <si>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</si>
  <si>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</si>
  <si>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</si>
  <si>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</si>
  <si>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</si>
  <si>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</si>
  <si>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</si>
  <si>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</si>
  <si>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</si>
  <si>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</si>
  <si>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</si>
  <si>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</si>
  <si>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</si>
  <si>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</si>
  <si>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</si>
  <si>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</si>
  <si>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</si>
  <si>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</si>
  <si>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</si>
  <si>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</si>
  <si>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</si>
  <si>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</si>
  <si>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</si>
  <si>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</si>
  <si>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</si>
  <si>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</si>
  <si>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</si>
  <si>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</si>
  <si>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</si>
  <si>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</si>
  <si>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</si>
  <si>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</si>
  <si>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</si>
  <si>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</si>
  <si>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</si>
  <si>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</si>
  <si>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</si>
  <si>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</si>
  <si>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</si>
  <si>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</si>
  <si>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</si>
  <si>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</si>
  <si>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</si>
  <si>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</si>
  <si>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</si>
  <si>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</si>
  <si>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</si>
  <si>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</si>
  <si>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</si>
  <si>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</si>
  <si>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</si>
  <si>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</si>
  <si>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</si>
  <si>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</si>
  <si>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</si>
  <si>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</si>
  <si>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</si>
  <si>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</si>
  <si>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</si>
  <si>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</si>
  <si>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</si>
  <si>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</si>
  <si>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</si>
  <si>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</si>
  <si>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</si>
  <si>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</si>
  <si>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</si>
  <si>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</si>
  <si>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</si>
  <si>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</si>
  <si>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</si>
  <si>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</si>
  <si>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</si>
  <si>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</si>
  <si>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</si>
  <si>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</si>
  <si>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</si>
  <si>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</si>
  <si>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</si>
  <si>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</si>
  <si>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</si>
  <si>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</si>
  <si>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</si>
  <si>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</si>
  <si>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</si>
  <si>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</si>
  <si>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</si>
  <si>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</si>
  <si>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</si>
  <si>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</si>
  <si>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</si>
  <si>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</si>
  <si>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</si>
  <si>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</si>
  <si>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</si>
  <si>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</si>
  <si>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</si>
  <si>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</si>
  <si>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</si>
  <si>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</si>
  <si>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</si>
  <si>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</si>
  <si>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</si>
  <si>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</si>
  <si>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</si>
  <si>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</si>
  <si>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</si>
  <si>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</si>
  <si>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</si>
  <si>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</si>
  <si>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</si>
  <si>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</si>
  <si>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</si>
  <si>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</si>
  <si>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</si>
  <si>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</si>
  <si>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</si>
  <si>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</si>
  <si>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</si>
  <si>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</si>
  <si>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</si>
  <si>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</si>
  <si>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</si>
  <si>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</si>
  <si>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</si>
  <si>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</si>
  <si>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</si>
  <si>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</si>
  <si>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</si>
  <si>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</si>
  <si>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</si>
  <si>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</si>
  <si>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</si>
  <si>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</si>
  <si>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</si>
  <si>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</si>
  <si>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</si>
  <si>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</si>
  <si>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</si>
  <si>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</si>
  <si>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</si>
  <si>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</si>
  <si>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</si>
  <si>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</si>
  <si>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</si>
  <si>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</si>
  <si>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</si>
  <si>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</si>
  <si>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</si>
  <si>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</si>
  <si>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</si>
  <si>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</si>
  <si>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</si>
  <si>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</si>
  <si>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</si>
  <si>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</si>
  <si>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</si>
  <si>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</si>
  <si>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</si>
  <si>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</si>
  <si>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</si>
  <si>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</si>
  <si>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</si>
  <si>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</si>
  <si>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</si>
  <si>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</si>
  <si>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</si>
  <si>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</si>
  <si>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</si>
  <si>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</si>
  <si>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</si>
  <si>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</si>
  <si>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</si>
  <si>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</si>
  <si>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</si>
  <si>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</si>
  <si>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</si>
  <si>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</si>
  <si>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</si>
  <si>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</si>
  <si>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</si>
  <si>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</si>
  <si>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</si>
  <si>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</si>
  <si>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</si>
  <si>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</si>
  <si>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</si>
  <si>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</si>
  <si>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</si>
  <si>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</si>
  <si>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</si>
  <si>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</si>
  <si>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</si>
  <si>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</si>
  <si>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</si>
  <si>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</si>
  <si>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</si>
  <si>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</si>
  <si>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</si>
  <si>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</si>
  <si>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</si>
  <si>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</si>
  <si>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</si>
  <si>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</si>
  <si>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</si>
  <si>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</si>
  <si>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</si>
  <si>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</si>
  <si>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</si>
  <si>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</si>
  <si>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</si>
  <si>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</si>
  <si>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</si>
  <si>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</si>
  <si>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</si>
  <si>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</si>
  <si>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</si>
  <si>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</si>
  <si>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</si>
  <si>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</si>
  <si>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</si>
  <si>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</si>
  <si>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</si>
  <si>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</si>
  <si>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</si>
  <si>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</si>
  <si>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</si>
  <si>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</si>
  <si>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</si>
  <si>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</si>
  <si>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</si>
  <si>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</si>
  <si>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</si>
  <si>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</si>
  <si>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</si>
  <si>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</si>
  <si>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</si>
  <si>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</si>
  <si>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</si>
  <si>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</si>
  <si>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</si>
  <si>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</si>
  <si>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</si>
  <si>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</si>
  <si>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</si>
  <si>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</si>
  <si>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</si>
  <si>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</si>
  <si>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</si>
  <si>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</si>
  <si>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</si>
  <si>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</si>
  <si>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</si>
  <si>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</si>
  <si>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</si>
  <si>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</si>
  <si>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</si>
  <si>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</si>
  <si>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</si>
  <si>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</si>
  <si>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</si>
  <si>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</si>
  <si>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</si>
  <si>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</si>
  <si>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</si>
  <si>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</si>
  <si>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</si>
  <si>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</si>
  <si>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</si>
  <si>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</si>
  <si>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</si>
  <si>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</si>
  <si>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</si>
  <si>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</si>
  <si>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</si>
  <si>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</si>
  <si>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</si>
  <si>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</si>
  <si>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</si>
  <si>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</si>
  <si>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</si>
  <si>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</si>
  <si>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</si>
  <si>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</si>
  <si>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</si>
  <si>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</si>
  <si>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</si>
  <si>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</si>
  <si>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</si>
  <si>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</si>
  <si>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</si>
  <si>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</si>
  <si>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</si>
  <si>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</si>
  <si>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</si>
  <si>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</si>
  <si>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</si>
  <si>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</si>
  <si>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</si>
  <si>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</si>
  <si>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</si>
  <si>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</si>
  <si>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</si>
  <si>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</si>
  <si>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</si>
  <si>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</si>
  <si>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</si>
  <si>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</si>
  <si>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</si>
  <si>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</si>
  <si>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</si>
  <si>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</si>
  <si>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</si>
  <si>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</si>
  <si>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</si>
  <si>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</si>
  <si>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</si>
  <si>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</si>
  <si>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</si>
  <si>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</si>
  <si>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</si>
  <si>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</si>
  <si>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</si>
  <si>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</si>
  <si>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</si>
  <si>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</si>
  <si>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</si>
  <si>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</si>
  <si>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</si>
  <si>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</si>
  <si>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</si>
  <si>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</si>
  <si>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</si>
  <si>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</si>
  <si>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</si>
  <si>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</si>
  <si>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</si>
  <si>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</si>
  <si>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</si>
  <si>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</si>
  <si>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</si>
  <si>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</si>
  <si>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</si>
  <si>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</si>
  <si>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</si>
  <si>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</si>
  <si>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</si>
  <si>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</si>
  <si>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</si>
  <si>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</si>
  <si>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</si>
  <si>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</si>
  <si>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</si>
  <si>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</si>
  <si>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</si>
  <si>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</si>
  <si>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</si>
  <si>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</si>
  <si>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</si>
  <si>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</si>
  <si>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</si>
  <si>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</si>
  <si>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</si>
  <si>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</si>
  <si>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</si>
  <si>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</si>
  <si>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</si>
  <si>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</si>
  <si>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</si>
  <si>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</si>
  <si>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</si>
  <si>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</si>
  <si>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</si>
  <si>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</si>
  <si>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</si>
  <si>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</si>
  <si>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</si>
  <si>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</si>
  <si>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</si>
  <si>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</si>
  <si>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</si>
  <si>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</si>
  <si>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</si>
  <si>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</si>
  <si>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</si>
  <si>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</si>
  <si>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</si>
  <si>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</si>
  <si>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</si>
  <si>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</si>
  <si>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</si>
  <si>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</si>
  <si>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</si>
  <si>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</si>
  <si>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</si>
  <si>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</si>
  <si>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</si>
  <si>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</si>
  <si>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</si>
  <si>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</si>
  <si>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</si>
  <si>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</si>
  <si>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</si>
  <si>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</si>
  <si>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</si>
  <si>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</si>
  <si>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</si>
  <si>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</si>
  <si>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</si>
  <si>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</si>
  <si>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</si>
  <si>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</si>
  <si>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</si>
  <si>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</si>
  <si>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</si>
  <si>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</si>
  <si>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</si>
  <si>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</si>
  <si>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</si>
  <si>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</si>
  <si>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</si>
  <si>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</si>
  <si>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</si>
  <si>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</si>
  <si>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</si>
  <si>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</si>
  <si>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</si>
  <si>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</si>
  <si>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</si>
  <si>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</si>
  <si>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</si>
  <si>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</si>
  <si>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</si>
  <si>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</si>
  <si>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</si>
  <si>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</si>
  <si>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</si>
  <si>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</si>
  <si>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</si>
  <si>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</si>
  <si>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</si>
  <si>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</si>
  <si>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</si>
  <si>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</si>
  <si>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</si>
  <si>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</si>
  <si>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</si>
  <si>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</si>
  <si>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</si>
  <si>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</si>
  <si>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</si>
  <si>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</si>
  <si>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</si>
  <si>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</si>
  <si>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</si>
  <si>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</si>
  <si>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</si>
  <si>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</si>
  <si>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</si>
  <si>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</si>
  <si>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</si>
  <si>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</si>
  <si>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</si>
  <si>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</si>
  <si>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</si>
  <si>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</si>
  <si>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</si>
  <si>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</si>
  <si>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</si>
  <si>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</si>
  <si>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</si>
  <si>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</si>
  <si>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</si>
  <si>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</si>
  <si>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</si>
  <si>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</si>
  <si>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</si>
  <si>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</si>
  <si>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</si>
  <si>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</si>
  <si>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</si>
  <si>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</si>
  <si>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</si>
  <si>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</si>
  <si>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</si>
  <si>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</si>
  <si>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</si>
  <si>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</si>
  <si>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</si>
  <si>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</si>
  <si>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</si>
  <si>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</si>
  <si>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</si>
  <si>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</si>
  <si>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</si>
  <si>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</si>
  <si>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</si>
  <si>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</si>
  <si>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</si>
  <si>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</si>
  <si>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</si>
  <si>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</si>
  <si>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</si>
  <si>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</si>
  <si>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</si>
  <si>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</si>
  <si>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</si>
  <si>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</si>
  <si>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</si>
  <si>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</si>
  <si>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</si>
  <si>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</si>
  <si>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</si>
  <si>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</si>
  <si>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</si>
  <si>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</si>
  <si>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</si>
  <si>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</si>
  <si>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</si>
  <si>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</si>
  <si>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</si>
  <si>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</si>
  <si>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</si>
  <si>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</si>
  <si>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</si>
  <si>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</si>
  <si>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</si>
  <si>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</si>
  <si>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</si>
  <si>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</si>
  <si>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</si>
  <si>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</si>
  <si>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</si>
  <si>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</si>
  <si>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</si>
  <si>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</si>
  <si>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</si>
  <si>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</si>
  <si>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</si>
  <si>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</si>
  <si>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</si>
  <si>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</si>
  <si>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</si>
  <si>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</si>
  <si>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</si>
  <si>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</si>
  <si>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</si>
  <si>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</si>
  <si>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</si>
  <si>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</si>
  <si>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</si>
  <si>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</si>
  <si>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</si>
  <si>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</si>
  <si>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</si>
  <si>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</si>
  <si>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</si>
  <si>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</si>
  <si>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</si>
  <si>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</si>
  <si>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</si>
  <si>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</si>
  <si>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</si>
  <si>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</si>
  <si>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</si>
  <si>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</si>
  <si>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</si>
  <si>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</si>
  <si>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</si>
  <si>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</si>
  <si>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</si>
  <si>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</si>
  <si>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</si>
  <si>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</si>
  <si>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</si>
  <si>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</si>
  <si>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</si>
  <si>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</si>
  <si>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</si>
  <si>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</si>
  <si>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</si>
  <si>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</si>
  <si>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</si>
  <si>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</si>
  <si>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</si>
  <si>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</si>
  <si>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</si>
  <si>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</si>
  <si>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</si>
  <si>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</si>
  <si>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</si>
  <si>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</si>
  <si>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</si>
  <si>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</si>
  <si>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</si>
  <si>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</si>
  <si>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</si>
  <si>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</si>
  <si>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</si>
  <si>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</si>
  <si>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</si>
  <si>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</si>
  <si>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</si>
  <si>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</si>
  <si>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</si>
  <si>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</si>
  <si>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</si>
  <si>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</si>
  <si>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</si>
  <si>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</si>
  <si>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</si>
  <si>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</si>
  <si>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</si>
  <si>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</si>
  <si>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</si>
  <si>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</si>
  <si>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</si>
  <si>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</si>
  <si>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</si>
  <si>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</si>
  <si>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</si>
  <si>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</si>
  <si>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</si>
  <si>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</si>
  <si>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</si>
  <si>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</si>
  <si>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</si>
  <si>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</si>
  <si>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</si>
  <si>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</si>
  <si>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</si>
  <si>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</si>
  <si>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</si>
  <si>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</si>
  <si>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</si>
  <si>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</si>
  <si>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</si>
  <si>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</si>
  <si>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</si>
  <si>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</si>
  <si>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</si>
  <si>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</si>
  <si>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</si>
  <si>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</si>
  <si>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</si>
  <si>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</si>
  <si>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</si>
  <si>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</si>
  <si>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</si>
  <si>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</si>
  <si>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</si>
  <si>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</si>
  <si>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</si>
  <si>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</si>
  <si>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</si>
  <si>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</si>
  <si>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</si>
  <si>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</si>
  <si>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</si>
  <si>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</si>
  <si>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</si>
  <si>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</si>
  <si>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</si>
  <si>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</si>
  <si>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</si>
  <si>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</si>
  <si>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</si>
  <si>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</si>
  <si>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</si>
  <si>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</si>
  <si>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</si>
  <si>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</si>
  <si>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</si>
  <si>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</si>
  <si>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</si>
  <si>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</si>
  <si>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</si>
  <si>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</si>
  <si>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</si>
  <si>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</si>
  <si>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</si>
  <si>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</si>
  <si>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</si>
  <si>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</si>
  <si>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</si>
  <si>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</si>
  <si>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</si>
  <si>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</si>
  <si>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</si>
  <si>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</si>
  <si>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</si>
  <si>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</si>
  <si>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</si>
  <si>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</si>
  <si>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</si>
  <si>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</si>
  <si>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</si>
  <si>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</si>
  <si>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</si>
  <si>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</si>
  <si>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</si>
  <si>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</si>
  <si>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</si>
  <si>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</si>
  <si>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</si>
  <si>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</si>
  <si>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</si>
  <si>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</si>
  <si>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</si>
  <si>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</si>
  <si>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</si>
  <si>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</si>
  <si>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</si>
  <si>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</si>
  <si>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</si>
  <si>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</si>
  <si>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</si>
  <si>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</si>
  <si>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</si>
  <si>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</si>
  <si>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</si>
  <si>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</si>
  <si>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</si>
  <si>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</si>
  <si>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</si>
  <si>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</si>
  <si>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</si>
  <si>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</si>
  <si>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</si>
  <si>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</si>
  <si>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</si>
  <si>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</si>
  <si>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</si>
  <si>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</si>
  <si>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</si>
  <si>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</si>
  <si>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</si>
  <si>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</si>
  <si>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</si>
  <si>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</si>
  <si>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</si>
  <si>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</si>
  <si>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</si>
  <si>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</si>
  <si>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</si>
  <si>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</si>
  <si>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</si>
  <si>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</si>
  <si>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</si>
  <si>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</si>
  <si>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</si>
  <si>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</si>
  <si>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</si>
  <si>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</si>
  <si>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</si>
  <si>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</si>
  <si>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</si>
  <si>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</si>
  <si>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</si>
  <si>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</si>
  <si>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</si>
  <si>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</si>
  <si>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</si>
  <si>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</si>
  <si>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</si>
  <si>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</si>
  <si>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</si>
  <si>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</si>
  <si>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</si>
  <si>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</si>
  <si>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</si>
  <si>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</si>
  <si>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</si>
  <si>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</si>
  <si>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</si>
  <si>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</si>
  <si>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</si>
  <si>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</si>
  <si>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</si>
  <si>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</si>
  <si>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</si>
  <si>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</si>
  <si>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</si>
  <si>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</si>
  <si>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</si>
  <si>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</si>
  <si>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</si>
  <si>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</si>
  <si>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</si>
  <si>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</si>
  <si>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</si>
  <si>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</si>
  <si>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</si>
  <si>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</si>
  <si>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</si>
  <si>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</si>
  <si>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</si>
  <si>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</si>
  <si>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</si>
  <si>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</si>
  <si>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</si>
  <si>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</si>
  <si>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</si>
  <si>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</si>
  <si>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</si>
  <si>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</si>
  <si>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</si>
  <si>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</si>
  <si>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</si>
  <si>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</si>
  <si>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</si>
  <si>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</si>
  <si>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</si>
  <si>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</si>
  <si>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</si>
  <si>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</si>
  <si>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</si>
  <si>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</si>
  <si>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</si>
  <si>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</si>
  <si>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</si>
  <si>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</si>
  <si>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</si>
  <si>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</si>
  <si>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</si>
  <si>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</si>
  <si>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</si>
  <si>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</si>
  <si>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</si>
  <si>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</si>
  <si>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</si>
  <si>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</si>
  <si>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</si>
  <si>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</si>
  <si>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</si>
  <si>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</si>
  <si>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</si>
  <si>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</si>
  <si>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</si>
  <si>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</si>
  <si>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</si>
  <si>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</si>
  <si>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</si>
  <si>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</si>
  <si>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</si>
  <si>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</si>
  <si>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</si>
  <si>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</si>
  <si>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</si>
  <si>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</si>
  <si>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</si>
  <si>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</si>
  <si>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</si>
  <si>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</si>
  <si>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</si>
  <si>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</si>
  <si>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</si>
  <si>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</si>
  <si>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</si>
  <si>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</si>
  <si>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</si>
  <si>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</si>
  <si>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</si>
  <si>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</si>
  <si>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</si>
  <si>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</si>
  <si>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</si>
  <si>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</si>
  <si>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</si>
  <si>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</si>
  <si>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</si>
  <si>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</si>
  <si>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</si>
  <si>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</si>
  <si>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</si>
  <si>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</si>
  <si>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</si>
  <si>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</si>
  <si>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</si>
  <si>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</si>
  <si>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</si>
  <si>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</si>
  <si>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</si>
  <si>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</si>
  <si>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</si>
  <si>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</si>
  <si>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</si>
  <si>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</si>
  <si>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</si>
  <si>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</si>
  <si>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</si>
  <si>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</si>
  <si>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</si>
  <si>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</si>
  <si>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</si>
  <si>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</si>
  <si>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</si>
  <si>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</si>
  <si>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</si>
  <si>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</si>
  <si>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</si>
  <si>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</si>
  <si>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</si>
  <si>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</si>
  <si>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</si>
  <si>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</si>
  <si>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</si>
  <si>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</si>
  <si>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</si>
  <si>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</si>
  <si>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</si>
  <si>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</si>
  <si>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</si>
  <si>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</si>
  <si>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</si>
  <si>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</si>
  <si>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</si>
  <si>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</si>
  <si>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</si>
  <si>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</si>
  <si>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</si>
  <si>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</si>
  <si>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</si>
  <si>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</si>
  <si>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</si>
  <si>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</si>
  <si>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</si>
  <si>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</si>
  <si>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</si>
  <si>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</si>
  <si>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</si>
  <si>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</si>
  <si>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</si>
  <si>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</si>
  <si>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</si>
  <si>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</si>
  <si>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</si>
  <si>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</si>
  <si>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</si>
  <si>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</si>
  <si>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</si>
  <si>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</si>
  <si>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</si>
  <si>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</si>
  <si>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</si>
  <si>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</si>
  <si>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</si>
  <si>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</si>
  <si>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</si>
  <si>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</si>
  <si>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</si>
  <si>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</si>
  <si>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</si>
  <si>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</si>
  <si>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</si>
  <si>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</si>
  <si>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</si>
  <si>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</si>
  <si>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</si>
  <si>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</si>
  <si>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</si>
  <si>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</si>
  <si>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</si>
  <si>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</si>
  <si>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</si>
  <si>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</si>
  <si>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</si>
  <si>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</si>
  <si>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</si>
  <si>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</si>
  <si>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</si>
  <si>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</si>
  <si>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</si>
  <si>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</si>
  <si>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</si>
  <si>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</si>
  <si>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</si>
  <si>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</si>
  <si>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</si>
  <si>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</si>
  <si>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</si>
  <si>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</si>
  <si>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</si>
  <si>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</si>
  <si>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</si>
  <si>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</si>
  <si>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</si>
  <si>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</si>
  <si>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</si>
  <si>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</si>
  <si>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</si>
  <si>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</si>
  <si>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</si>
  <si>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</si>
  <si>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</si>
  <si>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</si>
  <si>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</si>
  <si>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</si>
  <si>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</si>
  <si>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</si>
  <si>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</si>
  <si>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</si>
  <si>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</si>
  <si>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</si>
  <si>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</si>
  <si>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</si>
  <si>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</si>
  <si>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</si>
  <si>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</si>
  <si>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</si>
  <si>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</si>
  <si>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</si>
  <si>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</si>
  <si>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</si>
  <si>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</si>
  <si>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</si>
  <si>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</si>
  <si>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</si>
  <si>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</si>
  <si>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</si>
  <si>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</si>
  <si>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</si>
  <si>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</si>
  <si>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</si>
  <si>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</si>
  <si>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</si>
  <si>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</si>
  <si>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</si>
  <si>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</si>
  <si>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</si>
  <si>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</si>
  <si>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</si>
  <si>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</si>
  <si>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</si>
  <si>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</si>
  <si>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</si>
  <si>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</si>
  <si>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</si>
  <si>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</si>
  <si>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</si>
  <si>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</si>
  <si>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</si>
  <si>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</si>
  <si>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</si>
  <si>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</si>
  <si>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</si>
  <si>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</si>
  <si>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</si>
  <si>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</si>
  <si>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</si>
  <si>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</si>
  <si>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</si>
  <si>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</si>
  <si>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</si>
  <si>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</si>
  <si>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</si>
  <si>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</si>
  <si>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</si>
  <si>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</si>
  <si>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</si>
  <si>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</si>
  <si>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</si>
  <si>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</si>
  <si>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</si>
  <si>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</si>
  <si>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</si>
  <si>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</si>
  <si>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</si>
  <si>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</si>
  <si>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</si>
  <si>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</si>
  <si>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</si>
  <si>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</si>
  <si>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</si>
  <si>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</si>
  <si>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</si>
  <si>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</si>
  <si>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</si>
  <si>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</si>
  <si>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</si>
  <si>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</si>
  <si>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</si>
  <si>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</si>
  <si>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</si>
  <si>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</si>
  <si>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</si>
  <si>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</si>
  <si>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</si>
  <si>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</si>
  <si>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</si>
  <si>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</si>
  <si>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</si>
  <si>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</si>
  <si>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</si>
  <si>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</si>
  <si>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</si>
  <si>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</si>
  <si>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</si>
  <si>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</si>
  <si>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</si>
  <si>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</si>
  <si>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</si>
  <si>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</si>
  <si>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</si>
  <si>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</si>
  <si>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</si>
  <si>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</si>
  <si>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</si>
  <si>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</si>
  <si>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</si>
  <si>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</si>
  <si>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</si>
  <si>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</si>
  <si>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</si>
  <si>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</si>
  <si>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</si>
  <si>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</si>
  <si>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</si>
  <si>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</si>
  <si>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</si>
  <si>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</si>
  <si>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</si>
  <si>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</si>
  <si>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</si>
  <si>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</si>
  <si>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</si>
  <si>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</si>
  <si>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</si>
  <si>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</si>
  <si>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</si>
  <si>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</si>
  <si>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</si>
  <si>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</si>
  <si>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</si>
  <si>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</si>
  <si>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</si>
  <si>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</si>
  <si>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</si>
  <si>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</si>
  <si>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</si>
  <si>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</si>
  <si>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</si>
  <si>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</si>
  <si>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</si>
  <si>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</si>
  <si>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</si>
  <si>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</si>
  <si>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</si>
  <si>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</si>
  <si>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</si>
  <si>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</si>
  <si>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</si>
  <si>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</si>
  <si>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</si>
  <si>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</si>
  <si>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</si>
  <si>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</si>
  <si>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</si>
  <si>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</si>
  <si>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</si>
  <si>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</si>
  <si>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</si>
  <si>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</si>
  <si>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</si>
  <si>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</si>
  <si>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</si>
  <si>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</si>
  <si>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</si>
  <si>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</si>
  <si>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</si>
  <si>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</si>
  <si>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</si>
  <si>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</si>
  <si>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</si>
  <si>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</si>
  <si>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</si>
  <si>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</si>
  <si>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</si>
  <si>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</si>
  <si>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</si>
  <si>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</si>
  <si>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</si>
  <si>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</si>
  <si>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</si>
  <si>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</si>
  <si>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</si>
  <si>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</si>
  <si>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</si>
  <si>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</si>
  <si>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</si>
  <si>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</si>
  <si>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</si>
  <si>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</si>
  <si>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</si>
  <si>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</si>
  <si>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</si>
  <si>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</si>
  <si>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</si>
  <si>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</si>
  <si>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</si>
  <si>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</si>
  <si>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</si>
  <si>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</si>
  <si>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</si>
  <si>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</si>
  <si>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</si>
  <si>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</si>
  <si>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</si>
  <si>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</si>
  <si>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</si>
  <si>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</si>
  <si>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</si>
  <si>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</si>
  <si>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</si>
  <si>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</si>
  <si>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</si>
  <si>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</si>
  <si>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</si>
  <si>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</si>
  <si>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</si>
  <si>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</si>
  <si>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</si>
  <si>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</si>
  <si>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</si>
  <si>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</si>
  <si>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</si>
  <si>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</si>
  <si>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</si>
  <si>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</si>
  <si>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</si>
  <si>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</si>
  <si>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</si>
  <si>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</si>
  <si>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</si>
  <si>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</si>
  <si>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</si>
  <si>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</si>
  <si>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</si>
  <si>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</si>
  <si>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</si>
  <si>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</si>
  <si>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</si>
  <si>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</si>
  <si>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</si>
  <si>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</si>
  <si>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</si>
  <si>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</si>
  <si>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</si>
  <si>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</si>
  <si>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</si>
  <si>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</si>
  <si>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</si>
  <si>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</si>
  <si>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</si>
  <si>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</si>
  <si>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</si>
  <si>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</si>
  <si>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</si>
  <si>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</si>
  <si>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</si>
  <si>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</si>
  <si>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</si>
  <si>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</si>
  <si>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</si>
  <si>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</si>
  <si>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</si>
  <si>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</si>
  <si>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</si>
  <si>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</si>
  <si>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</si>
  <si>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</si>
  <si>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</si>
  <si>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</si>
  <si>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</si>
  <si>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</si>
  <si>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</si>
  <si>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</si>
  <si>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</si>
  <si>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</si>
  <si>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</si>
  <si>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</si>
  <si>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</si>
  <si>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</si>
  <si>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</si>
  <si>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</si>
  <si>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</si>
  <si>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</si>
  <si>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</si>
  <si>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</si>
  <si>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</si>
  <si>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</si>
  <si>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</si>
  <si>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</si>
  <si>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</si>
  <si>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</si>
  <si>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</si>
  <si>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</si>
  <si>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</si>
  <si>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</si>
  <si>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</si>
  <si>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</si>
  <si>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</si>
  <si>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</si>
  <si>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</si>
  <si>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</si>
  <si>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</si>
  <si>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</si>
  <si>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</si>
  <si>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</si>
  <si>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</si>
  <si>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</si>
  <si>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</si>
  <si>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</si>
  <si>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</si>
  <si>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</si>
  <si>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</si>
  <si>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</si>
  <si>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</si>
  <si>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</si>
  <si>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</si>
  <si>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</si>
  <si>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</si>
  <si>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</si>
  <si>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</si>
  <si>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</si>
  <si>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</si>
  <si>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</si>
  <si>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</si>
  <si>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</si>
  <si>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</si>
  <si>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</si>
  <si>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</si>
  <si>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</si>
  <si>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</si>
  <si>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</si>
  <si>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</si>
  <si>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</si>
  <si>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</si>
  <si>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</si>
  <si>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</si>
  <si>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</si>
  <si>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</si>
  <si>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</si>
  <si>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</si>
  <si>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</si>
  <si>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</si>
  <si>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</si>
  <si>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</si>
  <si>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</si>
  <si>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</si>
  <si>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</si>
  <si>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</si>
  <si>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</si>
  <si>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</si>
  <si>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</si>
  <si>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</si>
  <si>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</si>
  <si>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</si>
  <si>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</si>
  <si>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</si>
  <si>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</si>
  <si>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</si>
  <si>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</si>
  <si>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</si>
  <si>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</si>
  <si>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</si>
  <si>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</si>
  <si>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</si>
  <si>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</si>
  <si>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</si>
  <si>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</si>
  <si>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</si>
  <si>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</si>
  <si>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</si>
  <si>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</si>
  <si>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</si>
  <si>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</si>
  <si>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</si>
  <si>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</si>
  <si>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</si>
  <si>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</si>
  <si>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</si>
  <si>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</si>
  <si>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</si>
  <si>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</si>
  <si>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</si>
  <si>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</si>
  <si>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</si>
  <si>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</si>
  <si>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</si>
  <si>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</si>
  <si>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</si>
  <si>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</si>
  <si>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</si>
  <si>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</si>
  <si>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</si>
  <si>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</si>
  <si>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</si>
  <si>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</si>
  <si>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</si>
  <si>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</si>
  <si>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</si>
  <si>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</si>
  <si>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</si>
  <si>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</si>
  <si>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</si>
  <si>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</si>
  <si>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</si>
  <si>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</si>
  <si>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</si>
  <si>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</si>
  <si>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</si>
  <si>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</si>
  <si>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</si>
  <si>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</si>
  <si>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</si>
  <si>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</si>
  <si>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</si>
  <si>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</si>
  <si>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</si>
  <si>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</si>
  <si>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</si>
  <si>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</si>
  <si>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</si>
  <si>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</si>
  <si>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</si>
  <si>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</si>
  <si>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</si>
  <si>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</si>
  <si>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</si>
  <si>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</si>
  <si>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</si>
  <si>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</si>
  <si>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</si>
  <si>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</si>
  <si>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</si>
  <si>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</si>
  <si>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</si>
  <si>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</si>
  <si>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</si>
  <si>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</si>
  <si>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</si>
  <si>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</si>
  <si>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</si>
  <si>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</si>
  <si>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</si>
  <si>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</si>
  <si>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</si>
  <si>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</si>
  <si>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</si>
  <si>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</si>
  <si>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</si>
  <si>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</si>
  <si>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</si>
  <si>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</si>
  <si>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</si>
  <si>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</si>
  <si>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</si>
  <si>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</si>
  <si>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</si>
  <si>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</si>
  <si>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</si>
  <si>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</si>
  <si>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</si>
  <si>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</si>
  <si>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</si>
  <si>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</si>
  <si>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</si>
  <si>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</si>
  <si>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</si>
  <si>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</si>
  <si>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</si>
  <si>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</si>
  <si>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</si>
  <si>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</si>
  <si>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</si>
  <si>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</si>
  <si>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</si>
  <si>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</si>
  <si>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</si>
  <si>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</si>
  <si>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</si>
  <si>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</si>
  <si>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</si>
  <si>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</si>
  <si>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</si>
  <si>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</si>
  <si>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</si>
  <si>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</si>
  <si>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</si>
  <si>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</si>
  <si>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</si>
  <si>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</si>
  <si>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</si>
  <si>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</si>
  <si>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</si>
  <si>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</si>
  <si>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</si>
  <si>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</si>
  <si>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</si>
  <si>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</si>
  <si>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</si>
  <si>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</si>
  <si>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</si>
  <si>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</si>
  <si>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</si>
  <si>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</si>
  <si>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</si>
  <si>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</si>
  <si>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</si>
  <si>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</si>
  <si>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</si>
  <si>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</si>
  <si>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</si>
  <si>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</si>
  <si>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</si>
  <si>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</si>
  <si>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</si>
  <si>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</si>
  <si>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</si>
  <si>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</si>
  <si>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</si>
  <si>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</si>
  <si>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</si>
  <si>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</si>
  <si>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</si>
  <si>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</si>
  <si>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</si>
  <si>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</si>
  <si>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</si>
  <si>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</si>
  <si>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</si>
  <si>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</si>
  <si>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</si>
  <si>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</si>
  <si>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</si>
  <si>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</si>
  <si>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</si>
  <si>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</si>
  <si>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</si>
  <si>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</si>
  <si>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</si>
  <si>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</si>
  <si>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</si>
  <si>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</si>
  <si>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</si>
  <si>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</si>
  <si>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</si>
  <si>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</si>
  <si>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</si>
  <si>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</si>
  <si>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</si>
  <si>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</si>
  <si>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</si>
  <si>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</si>
  <si>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</si>
  <si>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</si>
  <si>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</si>
  <si>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</si>
  <si>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</si>
  <si>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</si>
  <si>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</si>
  <si>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</si>
  <si>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</si>
  <si>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</si>
  <si>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</si>
  <si>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</si>
  <si>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</si>
  <si>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</si>
  <si>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</si>
  <si>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</si>
  <si>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</si>
  <si>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</si>
  <si>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</si>
  <si>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</si>
  <si>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</si>
  <si>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</si>
  <si>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</si>
  <si>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</si>
  <si>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</si>
  <si>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</si>
  <si>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</si>
  <si>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</si>
  <si>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</si>
  <si>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</si>
  <si>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</si>
  <si>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</si>
  <si>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</si>
  <si>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</si>
  <si>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</si>
  <si>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</si>
  <si>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</si>
  <si>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</si>
  <si>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</si>
  <si>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</si>
  <si>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</si>
  <si>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</si>
  <si>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</si>
  <si>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</si>
  <si>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</si>
  <si>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</si>
  <si>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</si>
  <si>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</si>
  <si>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</si>
  <si>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</si>
  <si>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</si>
  <si>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</si>
  <si>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</si>
  <si>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</si>
  <si>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</si>
  <si>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</si>
  <si>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</si>
  <si>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</si>
  <si>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</si>
  <si>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</si>
  <si>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</si>
  <si>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</si>
  <si>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</si>
  <si>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</si>
  <si>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</si>
  <si>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</si>
  <si>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</si>
  <si>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</si>
  <si>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</si>
  <si>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</si>
  <si>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</si>
  <si>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</si>
  <si>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</si>
  <si>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</si>
  <si>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</si>
  <si>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</si>
  <si>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</si>
  <si>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</si>
  <si>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</si>
  <si>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</si>
  <si>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</si>
  <si>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</si>
  <si>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</si>
  <si>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</si>
  <si>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</si>
  <si>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</si>
  <si>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</si>
  <si>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</si>
  <si>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</si>
  <si>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</si>
  <si>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</si>
  <si>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</si>
  <si>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</si>
  <si>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</si>
  <si>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</si>
  <si>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</si>
  <si>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</si>
  <si>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</si>
  <si>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</si>
  <si>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</si>
  <si>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</si>
  <si>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</si>
  <si>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</si>
  <si>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</si>
  <si>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</si>
  <si>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</si>
  <si>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</si>
  <si>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</si>
  <si>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</si>
  <si>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</si>
  <si>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</si>
  <si>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</si>
  <si>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</si>
  <si>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</si>
  <si>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</si>
  <si>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</si>
  <si>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</si>
  <si>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</si>
  <si>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</si>
  <si>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</si>
  <si>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</si>
  <si>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</si>
  <si>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</si>
  <si>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</si>
  <si>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</si>
  <si>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</si>
  <si>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</si>
  <si>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</si>
  <si>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</si>
  <si>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</si>
  <si>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</si>
  <si>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</si>
  <si>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</si>
  <si>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</si>
  <si>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</si>
  <si>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</si>
  <si>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</si>
  <si>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</si>
  <si>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</si>
  <si>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</si>
  <si>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</si>
  <si>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</si>
  <si>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</si>
  <si>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</si>
  <si>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</si>
  <si>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</si>
  <si>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</si>
  <si>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</si>
  <si>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</si>
  <si>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</si>
  <si>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</si>
  <si>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</si>
  <si>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</si>
  <si>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</si>
  <si>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</si>
  <si>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</si>
  <si>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</si>
  <si>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</si>
  <si>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</si>
  <si>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</si>
  <si>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</si>
  <si>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</si>
  <si>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</si>
  <si>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</si>
  <si>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</si>
  <si>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</si>
  <si>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</si>
  <si>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</si>
  <si>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</si>
  <si>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</si>
  <si>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</si>
  <si>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</si>
  <si>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</si>
  <si>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</si>
  <si>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</si>
  <si>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</si>
  <si>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</si>
  <si>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</si>
  <si>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</si>
  <si>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</si>
  <si>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</si>
  <si>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</si>
  <si>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</si>
  <si>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</si>
  <si>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</si>
  <si>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</si>
  <si>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</si>
  <si>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</si>
  <si>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</si>
  <si>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</si>
  <si>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</si>
  <si>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</si>
  <si>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</si>
  <si>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</si>
  <si>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</si>
  <si>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</si>
  <si>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</si>
  <si>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</si>
  <si>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</si>
  <si>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</si>
  <si>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</si>
  <si>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</si>
  <si>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</si>
  <si>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</si>
  <si>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</si>
  <si>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</si>
  <si>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</si>
  <si>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</si>
  <si>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</si>
  <si>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</si>
  <si>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</si>
  <si>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</si>
  <si>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</si>
  <si>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</si>
  <si>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</si>
  <si>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</si>
  <si>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</si>
  <si>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</si>
  <si>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</si>
  <si>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</si>
  <si>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</si>
  <si>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</si>
  <si>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</si>
  <si>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</si>
  <si>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</si>
  <si>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</si>
  <si>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</si>
  <si>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</si>
  <si>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</si>
  <si>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</si>
  <si>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</si>
  <si>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</si>
  <si>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</si>
  <si>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</si>
  <si>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</si>
  <si>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</si>
  <si>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</si>
  <si>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</si>
  <si>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</si>
  <si>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</si>
  <si>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</si>
  <si>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</si>
  <si>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</si>
  <si>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</si>
  <si>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</si>
  <si>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</si>
  <si>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</si>
  <si>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</si>
  <si>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</si>
  <si>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</si>
  <si>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</si>
  <si>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</si>
  <si>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</si>
  <si>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</si>
  <si>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</si>
  <si>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</si>
  <si>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</si>
  <si>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</si>
  <si>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</si>
  <si>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</si>
  <si>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</si>
  <si>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</si>
  <si>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</si>
  <si>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</si>
  <si>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</si>
  <si>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</si>
  <si>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</si>
  <si>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</si>
  <si>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</si>
  <si>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</si>
  <si>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</si>
  <si>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</si>
  <si>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</si>
  <si>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</si>
  <si>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</si>
  <si>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</si>
  <si>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</si>
  <si>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</si>
  <si>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</si>
  <si>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</si>
  <si>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</si>
  <si>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</si>
  <si>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</si>
  <si>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</si>
  <si>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</si>
  <si>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</si>
  <si>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</si>
  <si>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</si>
  <si>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</si>
  <si>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</si>
  <si>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</si>
  <si>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</si>
  <si>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</si>
  <si>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</si>
  <si>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</si>
  <si>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</si>
  <si>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</si>
  <si>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</si>
  <si>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</si>
  <si>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</si>
  <si>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</si>
  <si>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</si>
  <si>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</si>
  <si>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</si>
  <si>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</si>
  <si>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</si>
  <si>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</si>
  <si>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</si>
  <si>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</si>
  <si>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</si>
  <si>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</si>
  <si>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</si>
  <si>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</si>
  <si>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</si>
  <si>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</si>
  <si>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</si>
  <si>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</si>
  <si>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</si>
  <si>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</si>
  <si>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</si>
  <si>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</si>
  <si>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</si>
  <si>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</si>
  <si>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</si>
  <si>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</si>
  <si>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</si>
  <si>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</si>
  <si>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</si>
  <si>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</si>
  <si>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</si>
  <si>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</si>
  <si>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</si>
  <si>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</si>
  <si>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</si>
  <si>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</si>
  <si>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</si>
  <si>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</si>
  <si>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</si>
  <si>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</si>
  <si>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</si>
  <si>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</si>
  <si>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</si>
  <si>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</si>
  <si>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</si>
  <si>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</si>
  <si>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</si>
  <si>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</si>
  <si>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</si>
  <si>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</si>
  <si>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</si>
  <si>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</si>
  <si>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</si>
  <si>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</si>
  <si>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</si>
  <si>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</si>
  <si>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</si>
  <si>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</si>
  <si>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</si>
  <si>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</si>
  <si>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</si>
  <si>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</si>
  <si>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</si>
  <si>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</si>
  <si>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</si>
  <si>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</si>
  <si>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</si>
  <si>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</si>
  <si>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</si>
  <si>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</si>
  <si>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</si>
  <si>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</si>
  <si>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</si>
  <si>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</si>
  <si>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</si>
  <si>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</si>
  <si>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</si>
  <si>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</si>
  <si>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</si>
  <si>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</si>
  <si>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</si>
  <si>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</si>
  <si>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</si>
  <si>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</si>
  <si>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</si>
  <si>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</si>
  <si>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</si>
  <si>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</si>
  <si>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</si>
  <si>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</si>
  <si>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</si>
  <si>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</si>
  <si>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</si>
  <si>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</si>
  <si>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</si>
  <si>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</si>
  <si>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</si>
  <si>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</si>
  <si>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</si>
  <si>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</si>
  <si>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</si>
  <si>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</si>
  <si>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</si>
  <si>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</si>
  <si>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</si>
  <si>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</si>
  <si>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</si>
  <si>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</si>
  <si>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</si>
  <si>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</si>
  <si>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</si>
  <si>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</si>
  <si>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</si>
  <si>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</si>
  <si>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</si>
  <si>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</si>
  <si>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</si>
  <si>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</si>
  <si>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</si>
  <si>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</si>
  <si>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</si>
  <si>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</si>
  <si>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</si>
  <si>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</si>
  <si>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</si>
  <si>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</si>
  <si>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</si>
  <si>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</si>
  <si>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</si>
  <si>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</si>
  <si>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</si>
  <si>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</si>
  <si>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</si>
  <si>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</si>
  <si>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</si>
  <si>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</si>
  <si>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</si>
  <si>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</si>
  <si>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</si>
  <si>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</si>
  <si>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</si>
  <si>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</si>
  <si>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</si>
  <si>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</si>
  <si>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</si>
  <si>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</si>
  <si>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</si>
  <si>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</si>
  <si>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</si>
  <si>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</si>
  <si>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</si>
  <si>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</si>
  <si>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</si>
  <si>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</si>
  <si>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</si>
  <si>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</si>
  <si>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</si>
  <si>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</si>
  <si>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</si>
  <si>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</si>
  <si>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</si>
  <si>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</si>
  <si>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</si>
  <si>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</si>
  <si>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</si>
  <si>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</si>
  <si>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</si>
  <si>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</si>
  <si>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</si>
  <si>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</si>
  <si>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</si>
  <si>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</si>
  <si>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</si>
  <si>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</si>
  <si>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</si>
  <si>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</si>
  <si>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</si>
  <si>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</si>
  <si>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</si>
  <si>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</si>
  <si>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</si>
  <si>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</si>
  <si>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</si>
  <si>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</si>
  <si>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</si>
  <si>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</si>
  <si>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</si>
  <si>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</si>
  <si>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</si>
  <si>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</si>
  <si>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</si>
  <si>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</si>
  <si>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</si>
  <si>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</si>
  <si>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</si>
  <si>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</si>
  <si>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</si>
  <si>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</si>
  <si>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</si>
  <si>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</si>
  <si>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</si>
  <si>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</si>
  <si>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</si>
  <si>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</si>
  <si>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</si>
  <si>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</si>
  <si>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</si>
  <si>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</si>
  <si>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</si>
  <si>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</si>
  <si>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</si>
  <si>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</si>
  <si>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</si>
  <si>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</si>
  <si>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</si>
  <si>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</si>
  <si>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</si>
  <si>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</si>
  <si>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</si>
  <si>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</si>
  <si>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</si>
  <si>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</si>
  <si>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</si>
  <si>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</si>
  <si>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</si>
  <si>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</si>
  <si>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</si>
  <si>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</si>
  <si>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</si>
  <si>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</si>
  <si>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</si>
  <si>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</si>
  <si>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</si>
  <si>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</si>
  <si>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</si>
  <si>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</si>
  <si>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</si>
  <si>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</si>
  <si>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</si>
  <si>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</si>
  <si>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</si>
  <si>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</si>
  <si>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</si>
  <si>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</si>
  <si>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</si>
  <si>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</si>
  <si>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</si>
  <si>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</si>
  <si>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</si>
  <si>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</si>
  <si>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</si>
  <si>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</si>
  <si>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</si>
  <si>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</si>
  <si>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</si>
  <si>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</si>
  <si>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</si>
  <si>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</si>
  <si>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</si>
  <si>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</si>
  <si>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</si>
  <si>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</si>
  <si>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</si>
  <si>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</si>
  <si>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</si>
  <si>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</si>
  <si>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</si>
  <si>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</si>
  <si>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</si>
  <si>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</si>
  <si>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</si>
  <si>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</si>
  <si>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</si>
  <si>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</si>
  <si>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</si>
  <si>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</si>
  <si>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</si>
  <si>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</si>
  <si>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</si>
  <si>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</si>
  <si>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</si>
  <si>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</si>
  <si>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</si>
  <si>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</si>
  <si>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</si>
  <si>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</si>
  <si>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</si>
  <si>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</si>
  <si>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</si>
  <si>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</si>
  <si>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</si>
  <si>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</si>
  <si>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</si>
  <si>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</si>
  <si>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</si>
  <si>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</si>
  <si>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</si>
  <si>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</si>
  <si>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</si>
  <si>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</si>
  <si>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</si>
  <si>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</si>
  <si>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</si>
  <si>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</si>
  <si>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</si>
  <si>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</si>
  <si>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</si>
  <si>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</si>
  <si>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</si>
  <si>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</si>
  <si>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</si>
  <si>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</si>
  <si>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</si>
  <si>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</si>
  <si>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</si>
  <si>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</si>
  <si>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</si>
  <si>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</si>
  <si>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</si>
  <si>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</si>
  <si>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</si>
  <si>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</si>
  <si>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</si>
  <si>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</si>
  <si>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</si>
  <si>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</si>
  <si>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</si>
  <si>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</si>
  <si>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</si>
  <si>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</si>
  <si>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</si>
  <si>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</si>
  <si>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</si>
  <si>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</si>
  <si>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</si>
  <si>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</si>
  <si>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</si>
  <si>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</si>
  <si>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</si>
  <si>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</si>
  <si>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</si>
  <si>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</si>
  <si>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</si>
  <si>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</si>
  <si>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</si>
  <si>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</si>
  <si>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</si>
  <si>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</si>
  <si>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</si>
  <si>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</si>
  <si>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</si>
  <si>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</si>
  <si>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</si>
  <si>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</si>
  <si>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</si>
  <si>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</si>
  <si>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</si>
  <si>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</si>
  <si>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</si>
  <si>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</si>
  <si>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</si>
  <si>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</si>
  <si>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</si>
  <si>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</si>
  <si>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</si>
  <si>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</si>
  <si>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</si>
  <si>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</si>
  <si>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</si>
  <si>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</si>
  <si>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</si>
  <si>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</si>
  <si>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</si>
  <si>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</si>
  <si>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</si>
  <si>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</si>
  <si>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</si>
  <si>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</si>
  <si>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</si>
  <si>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</si>
  <si>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</si>
  <si>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</si>
  <si>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</si>
  <si>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</si>
  <si>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</si>
  <si>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</si>
  <si>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</si>
  <si>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</si>
  <si>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</si>
  <si>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</si>
  <si>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</si>
  <si>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</si>
  <si>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</si>
  <si>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</si>
  <si>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</si>
  <si>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</si>
  <si>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</si>
  <si>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</si>
  <si>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</si>
  <si>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</si>
  <si>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</si>
  <si>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</si>
  <si>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</si>
  <si>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</si>
  <si>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</si>
  <si>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</si>
  <si>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</si>
  <si>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</si>
  <si>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</si>
  <si>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</si>
  <si>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</si>
  <si>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</si>
  <si>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</si>
  <si>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</si>
  <si>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</si>
  <si>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</si>
  <si>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</si>
  <si>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</si>
  <si>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</si>
  <si>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</si>
  <si>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</si>
  <si>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</si>
  <si>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</si>
  <si>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</si>
  <si>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</si>
  <si>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</si>
  <si>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</si>
  <si>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</si>
  <si>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</si>
  <si>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</si>
  <si>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</si>
  <si>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</si>
  <si>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</si>
  <si>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</si>
  <si>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</si>
  <si>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</si>
  <si>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</si>
  <si>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</si>
  <si>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</si>
  <si>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</si>
  <si>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</si>
  <si>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</si>
  <si>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</si>
  <si>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</si>
  <si>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</si>
  <si>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</si>
  <si>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</si>
  <si>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</si>
  <si>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</si>
  <si>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</si>
  <si>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</si>
  <si>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</si>
  <si>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</si>
  <si>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</si>
  <si>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</si>
  <si>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</si>
  <si>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</si>
  <si>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</si>
  <si>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</si>
  <si>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</si>
  <si>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</si>
  <si>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</si>
  <si>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</si>
  <si>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</si>
  <si>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</si>
  <si>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</si>
  <si>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</si>
  <si>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PCM-20251203-00001667</t>
  </si>
  <si>
    <t xml:space="preserve">at site TS </t>
  </si>
  <si>
    <t xml:space="preserve"> PCM-20250215-00000830 </t>
  </si>
  <si>
    <t>LTE site still down and  site located in aramco area access issue need special permission</t>
  </si>
  <si>
    <t>PCM-20251203-00001596</t>
  </si>
  <si>
    <t>EM team on the way need 90 Min</t>
  </si>
  <si>
    <t>NO PCM</t>
  </si>
  <si>
    <t xml:space="preserve">site has access issue at night and team will check in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</si>
  <si>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</si>
  <si>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</si>
  <si>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</si>
  <si>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</si>
  <si>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</si>
  <si>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</si>
  <si>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</si>
  <si>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</si>
  <si>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PCM-20251203-00001631</t>
  </si>
  <si>
    <t>Emergency</t>
  </si>
  <si>
    <t>team on the way need 30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</si>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</sst>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5" dataDxfId="154" headerRowBorderDxfId="152" tableBorderDxfId="153" totalsRowBorderDxfId="151">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331.79000775462919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45994.738433680555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45994.738433680555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45994.738433680555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45994.738433680555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45994.738433680555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45994.738433680555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45994.738433680555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45994.738433680555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45994.738433680555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45994.738433680555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45994.738433680555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45994.738433680555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45994.738433680555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45994.738433680555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45994.738433680555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45994.738433680555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45994.738433680555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45994.738433680555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45994.738433680555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45994.738433680555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45994.738433680555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45994.738433680555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45994.738433680555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45994.738433680555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45994.738433680555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45994.738433680555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45994.738433680555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45994.738433680555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45994.738433680555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45994.738433680555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45994.738433680555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45994.738433680555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45994.738433680555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45994.738433680555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45994.738433680555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45994.738433680555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45994.738433680555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45994.738433680555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45994.738433680555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45994.738433680555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45994.738433680555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45994.738433680555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45994.738433680555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45994.738433680555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45994.738433680555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45994.738433680555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45994.738433680555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45994.738433680555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45994.738433680555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45994.738433680555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45994.738433680555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45994.738433680555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45994.738433680555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45994.738433680555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45994.738433680555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45994.738433680555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45994.738433680555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45994.738433680555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45994.738433680555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45994.738433680555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45994.738433680555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45994.738433680555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45994.738433680555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45994.738433680555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45994.738433680555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45994.738433680555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45994.738433680555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45994.738433680555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45994.738433680555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45994.738433680555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45994.738433680555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45994.738433680555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45994.738433680555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45994.738433680555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45994.738433680555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45994.738433680555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45994.738433680555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45994.738433680555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45994.738433680555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45994.738433680555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45994.738433680555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45994.738433680555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45994.738433680555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45994.738433680555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45994.738433680555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45994.738433680555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45994.738433680555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45994.738433680555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45994.738433680555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45994.738433680555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45994.738433680555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45994.738433680555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45994.738433680555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45994.738433680555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45994.738433680555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45994.738433680555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45994.738433680555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45994.738433680555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45994.738433680555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45994.738433680555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45994.738433680555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45994.738433680555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45994.738433680555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45994.738433680555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45994.738433680555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45994.738433680555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45994.738433680555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45994.738433680555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45994.738433680555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45994.738433680555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45994.738433680555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45994.738433680555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45994.738433680555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45994.738433680555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45994.738433680555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45994.738433680555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45994.738433680555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45994.738433680555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45994.738433680555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45994.738433680555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45994.738433680555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45994.738433680555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45994.738433680555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45994.738433680555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45994.738433680555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45994.738433680555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45994.738433680555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45994.738433680555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45994.738433680555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45994.738433680555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45994.738433680555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45994.738433680555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45994.738433680555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45994.738433680555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45994.738433680555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45994.738433680555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45994.738433680555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45994.738433680555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45994.738433680555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45994.738433680555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45994.738433680555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45994.738433680555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45994.738433680555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45994.738433680555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45994.738433680555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45994.738433680555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45994.738433680555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45994.738433680555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45994.738433680555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45994.738433680555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45994.738433680555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45994.738433680555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45994.738433680555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45994.738433680555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45994.738433680555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45994.738433680555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45994.738433680555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45994.738433680555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45994.738433680555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45994.738433680555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45994.738433680555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45994.738433680555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45994.738433680555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45994.738433680555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45994.738433680555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45994.738433680555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45994.738433680555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45994.738433680555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45994.738433680555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45994.738433680555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45994.738433680555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45994.738433680555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45994.738433680555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45994.738433680555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45994.738433680555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45994.738433680555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45994.738433680555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45994.738433680555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45994.738433680555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45994.738433680555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45994.738433680555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45994.738433680555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45994.738433680555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45994.738433680555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45994.738433680555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45994.738433680555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45994.738433680555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45994.738433680555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45994.738433680555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45994.738433680555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45994.738433680555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45994.738433680555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45994.738433680555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45994.738433680555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45994.738433680555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45994.738433680555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45994.738433680555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45994.738433680555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45994.738433680555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45994.738433680555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45994.738433680555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45994.738433680555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45994.738433680555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45994.738433680555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45994.738433680555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45994.738433680555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E1CBE4F7-D2CA-4FCD-AA16-CEF348CADD22}"/>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169.73859571759385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10.351014699073858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0.16674386573868105</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24066</v>
      </c>
      <c r="E6" s="99" t="s">
        <v>39106</v>
      </c>
      <c r="F6" s="100">
        <v>45994.743032407408</v>
      </c>
      <c r="G6" s="101">
        <f ca="1">IFERROR(NOW()-F6,"-")</f>
        <v>-4.5987268531462178E-3</v>
      </c>
      <c r="H6" s="100">
        <v>45994.73678240741</v>
      </c>
      <c r="I6" s="18" t="str">
        <f>IFERROR(VLOOKUP(D6,DB!A:F,6,0),"")</f>
        <v>Power cube</v>
      </c>
      <c r="J6" s="18" t="str">
        <f>IFERROR(VLOOKUP(D6,DB!A:G,7,0),"")</f>
        <v>Good+No BB Design</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45994.738433680555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45994.738433680555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45994.738433680555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45994.738433680555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R2</v>
      </c>
      <c r="C11" s="18"/>
      <c r="D11" s="18" t="s">
        <v>26225</v>
      </c>
      <c r="E11" s="99"/>
      <c r="F11" s="100"/>
      <c r="G11" s="101">
        <f ca="1">IFERROR(NOW()-F11,"-")</f>
        <v>45994.738433680555</v>
      </c>
      <c r="H11" s="100"/>
      <c r="I11" s="18" t="str">
        <f>IFERROR(VLOOKUP(D11,DB!A:F,6,0),"")</f>
        <v>SCECO</v>
      </c>
      <c r="J11" s="18" t="str">
        <f>IFERROR(VLOOKUP(D11,DB!A:G,7,0),"")</f>
        <v>In progress+No BB Design</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45994.738433680555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45994.738433680555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45994.738433680555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45994.738433680555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45994.738433680555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45994.738433680555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45994.738433680555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45994.738433680555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45994.738433680555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45994.738433680555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45994.738433680555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45994.738433680555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45994.738433680555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45994.738433680555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45994.738433680555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45994.738433680555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45994.738433680555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45994.738433680555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45994.738433680555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45994.738433680555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D6" sqref="D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45994.738433680555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45994.738433680555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45994.738433680555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45994.738433680555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45994.738433680555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45994.738433680555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45994.738433680555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45994.738433680555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45994.738433680555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45994.738433680555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45994.738433680555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45994.738433680555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45994.738433680555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45994.738433680555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45994.738433680555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45994.738433680555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45994.738433680555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45994.738433680555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45994.738433680555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45994.738433680555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45994.738433680555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45994.738433680555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45994.738433680555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45994.738433680555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45994.738433680555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45994.738433680555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45994.738433680555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45994.738433680555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45994.738433680555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45994.738433680555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45994.738433680555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45994.738433680555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45994.738433680555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45994.738433680555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45994.738433680555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45994.738433680555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45994.738433680555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45994.738433680555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45994.738433680555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45994.738433680555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45994.738433680555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45994.738433680555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45994.738433680555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45994.738433680555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45994.738433680555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45994.738433680555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45994.738433680555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45994.738433680555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45994.738433680555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45994.738433680555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45994.738433680555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45994.738433680555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45994.738433680555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45994.738433680555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45994.738433680555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45994.738433680555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45994.738433680555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45994.738433680555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45994.738433680555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45994.738433680555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45994.738433680555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45994.738433680555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45994.738433680555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45994.738433680555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45994.738433680555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45994.738433680555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45994.738433680555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45994.738433680555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45994.738433680555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45994.738433680555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45994.738433680555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45994.738433680555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45994.738433680555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45994.738433680555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45994.738433680555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45994.738433680555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45994.738433680555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45994.738433680555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45994.738433680555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45994.738433680555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45994.738433680555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45994.738433680555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45994.738433680555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45994.738433680555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45994.738433680555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45994.738433680555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45994.738433680555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45994.738433680555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45994.738433680555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45994.738433680555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45994.738433680555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45994.738433680555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45994.738433680555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45994.738433680555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45994.738433680555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45994.738433680555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45994.738433680555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45994.738433680555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45994.738433680555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45994.738433680555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45994.738433680555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45994.738433680555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45994.738433680555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45994.738433680555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45994.738433680555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45994.738433680555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45994.738433680555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45994.738433680555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45994.738433680555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45994.738433680555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45994.738433680555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45994.738433680555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45994.738433680555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45994.738433680555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45994.738433680555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45994.738433680555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45994.738433680555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45994.738433680555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45994.738433680555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45994.738433680555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45994.738433680555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45994.738433680555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45994.738433680555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45994.738433680555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45994.738433680555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45994.738433680555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45994.738433680555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45994.738433680555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45994.738433680555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45994.738433680555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45994.738433680555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45994.738433680555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45994.738433680555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45994.738433680555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45994.738433680555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45994.738433680555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45994.738433680555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45994.738433680555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45994.738433680555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45994.738433680555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45994.738433680555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45994.738433680555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45994.738433680555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45994.738433680555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45994.738433680555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45994.738433680555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45994.738433680555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45994.738433680555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45994.738433680555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45994.738433680555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45994.738433680555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45994.738433680555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45994.738433680555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45994.738433680555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45994.738433680555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45994.738433680555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45994.738433680555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45994.738433680555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45994.738433680555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45994.738433680555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45994.738433680555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45994.738433680555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45994.738433680555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45994.738433680555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45994.738433680555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45994.738433680555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45994.738433680555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45994.738433680555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45994.738433680555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45994.738433680555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45994.738433680555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45994.738433680555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45994.738433680555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45994.738433680555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45994.738433680555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45994.738433680555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45994.738433680555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45994.738433680555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45994.738433680555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45994.738433680555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45994.738433680555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45994.738433680555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45994.738433680555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45994.738433680555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45994.738433680555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45994.738433680555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45994.738433680555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45994.738433680555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45994.738433680555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45994.738433680555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45994.738433680555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45994.738433680555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45994.738433680555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45994.738433680555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45994.738433680555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45994.738433680555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45994.738433680555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45994.738433680555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45994.738433680555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45994.738433680555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45994.738433680555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45994.738433680555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45994.738433680555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45994.738433680555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45994.738433680555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45994.738433680555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45994.738433680555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45994.738433680555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45994.738433680555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45994.738433680555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45994.738433680555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45994.738433680555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45994.738433680555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45994.738433680555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45994.738433680555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45994.738433680555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45994.738433680555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45994.738433680555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45994.738433680555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45994.738433680555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45994.738433680555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45994.738433680555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45994.738433680555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45994.738433680555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45994.738433680555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45994.738433680555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45994.738433680555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45994.738433680555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45994.738433680555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45994.738433680555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45994.738433680555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45994.738433680555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45994.738433680555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45994.738433680555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45994.738433680555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45994.738433680555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45994.738433680555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45994.738433680555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45994.738433680555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45994.738433680555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45994.738433680555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45994.738433680555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45994.738433680555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45994.738433680555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45994.738433680555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45994.738433680555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45994.738433680555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45994.738433680555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45994.738433680555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45994.738433680555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45994.738433680555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45994.738433680555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45994.738433680555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45994.738433680555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45994.738433680555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45994.738433680555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45994.738433680555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45994.738433680555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45994.738433680555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45994.738433680555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45994.738433680555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45994.738433680555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45994.738433680555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45994.738433680555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45994.738433680555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45994.738433680555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45994.738433680555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45994.738433680555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45994.738433680555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45994.738433680555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45994.738433680555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45994.738433680555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45994.738433680555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45994.738433680555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45994.738433680555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45994.738433680555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45994.738433680555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45994.738433680555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45994.738433680555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45994.738433680555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45994.738433680555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45994.738433680555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45994.738433680555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45994.738433680555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45994.738433680555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45994.738433680555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45994.738433680555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45994.738433680555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45994.738433680555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45994.738433680555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45994.738433680555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45994.738433680555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45994.738433680555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45994.738433680555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45994.738433680555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45994.738433680555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45994.738433680555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45994.738433680555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45994.738433680555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45994.738433680555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45994.738433680555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45994.738433680555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45994.738433680555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45994.738433680555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45994.738433680555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45994.738433680555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45994.738433680555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45994.738433680555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45994.738433680555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45994.738433680555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45994.738433680555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45994.738433680555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45994.738433680555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45994.738433680555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45994.738433680555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45994.738433680555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45994.738433680555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45994.738433680555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45994.738433680555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45994.738433680555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45994.738433680555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45994.738433680555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45994.738433680555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45994.738433680555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45994.738433680555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45994.738433680555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45994.738433680555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45994.738433680555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45994.738433680555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45994.738433680555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45994.738433680555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45994.738433680555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45994.738433680555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45994.738433680555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45994.738433680555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45994.738433680555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45994.738433680555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45994.738433680555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45994.738433680555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45994.738433680555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45994.738433680555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45994.738433680555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45994.738433680555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45994.738433680555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45994.738433680555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45994.738433680555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45994.738433680555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45994.738433680555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45994.738433680555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45994.738433680555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45994.738433680555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45994.738433680555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45994.738433680555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45994.738433680555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45994.738433680555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45994.738433680555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45994.738433680555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45994.738433680555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45994.738433680555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45994.738433680555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45994.738433680555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45994.738433680555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45994.738433680555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45994.738433680555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45994.738433680555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45994.738433680555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45994.738433680555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45994.738433680555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45994.738433680555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45994.738433680555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45994.738433680555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45994.738433680555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45994.738433680555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45994.738433680555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45994.738433680555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45994.738433680555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45994.738433680555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45994.738433680555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45994.738433680555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45994.738433680555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45994.738433680555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45994.738433680555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45994.738433680555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45994.738433680555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45994.738433680555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45994.738433680555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45994.738433680555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45994.738433680555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45994.738433680555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45994.738433680555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45994.738433680555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45994.738433680555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45994.738433680555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45994.738433680555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45994.738433680555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45994.738433680555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45994.738433680555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45994.738433680555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45994.738433680555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45994.738433680555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45994.738433680555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45994.738433680555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45994.738433680555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45994.738433680555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45994.738433680555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45994.738433680555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45994.738433680555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45994.738433680555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45994.738433680555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45994.738433680555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45994.738433680555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45994.738433680555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45994.738433680555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45994.738433680555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45994.738433680555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45994.738433680555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45994.738433680555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45994.738433680555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45994.738433680555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45994.738433680555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45994.738433680555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45994.738433680555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45994.738433680555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45994.738433680555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45994.738433680555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45994.738433680555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45994.738433680555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45994.738433680555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45994.738433680555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45994.738433680555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45994.738433680555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45994.738433680555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45994.738433680555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45994.738433680555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45994.738433680555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45994.738433680555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45994.738433680555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45994.738433680555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45994.738433680555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45994.738433680555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45994.738433680555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45994.738433680555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45994.738433680555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45994.738433680555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45994.738433680555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45994.738433680555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45994.738433680555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45994.738433680555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45994.738433680555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45994.738433680555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45994.738433680555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45994.738433680555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45994.738433680555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45994.738433680555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45994.738433680555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45994.738433680555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45994.738433680555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45994.738433680555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45994.738433680555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45994.738433680555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45994.738433680555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45994.738433680555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45994.738433680555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45994.738433680555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45994.738433680555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45994.738433680555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45994.738433680555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45994.738433680555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45994.738433680555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45994.738433680555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45994.738433680555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45994.738433680555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45994.738433680555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45994.738433680555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45994.738433680555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45994.738433680555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45994.738433680555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45994.738433680555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45994.738433680555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45994.738433680555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45994.738433680555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45994.738433680555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45994.738433680555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45994.738433680555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45994.738433680555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45994.738433680555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45994.738433680555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45994.738433680555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45994.738433680555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45994.738433680555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45994.738433680555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45994.738433680555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45994.738433680555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45994.738433680555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45994.738433680555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45994.738433680555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45994.738433680555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45994.738433680555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45994.738433680555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45994.738433680555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45994.738433680555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45994.738433680555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45994.738433680555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45994.738433680555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45994.738433680555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45994.738433680555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45994.738433680555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45994.738433680555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45994.738433680555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45994.738433680555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45994.738433680555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45994.738433680555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45994.738433680555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45994.738433680555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45994.738433680555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45994.738433680555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45994.738433680555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45994.738433680555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45994.738433680555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45994.738433680555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45994.738433680555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45994.738433680555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45994.738433680555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45994.738433680555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45994.738433680555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45994.738433680555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45994.738433680555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45994.738433680555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45994.738433680555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45994.738433680555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45994.738433680555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45994.738433680555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45994.738433680555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45994.738433680555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45994.738433680555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45994.738433680555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45994.738433680555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45994.738433680555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45994.738433680555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45994.738433680555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45994.738433680555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45994.738433680555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45994.738433680555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45994.738433680555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45994.738433680555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45994.738433680555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45994.738433680555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45994.738433680555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45994.738433680555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45994.738433680555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45994.738433680555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45994.738433680555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45994.738433680555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45994.738433680555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45994.738433680555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45994.738433680555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45994.738433680555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45994.738433680555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45994.738433680555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45994.738433680555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45994.738433680555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45994.738433680555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45994.738433680555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45994.738433680555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45994.738433680555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45994.738433680555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45994.738433680555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45994.738433680555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45994.738433680555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45994.738433680555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45994.738433680555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45994.738433680555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45994.738433680555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45994.738433680555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45994.738433680555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45994.738433680555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45994.738433680555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45994.738433680555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45994.738433680555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45994.738433680555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45994.738433680555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45994.738433680555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45994.738433680555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45994.738433680555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45994.738433680555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45994.738433680555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45994.738433680555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45994.738433680555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45994.738433680555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45994.738433680555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45994.738433680555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45994.738433680555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45994.738433680555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45994.738433680555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45994.738433680555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45994.738433680555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45994.738433680555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45994.738433680555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45994.738433680555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45994.738433680555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45994.738433680555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45994.738433680555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45994.738433680555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45994.738433680555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45994.738433680555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45994.738433680555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45994.738433680555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45994.738433680555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45994.738433680555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45994.738433680555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45994.738433680555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45994.738433680555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45994.738433680555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45994.738433680555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45994.738433680555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45994.738433680555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45994.738433680555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45994.738433680555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45994.738433680555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45994.738433680555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45994.738433680555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45994.738433680555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45994.738433680555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45994.738433680555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45994.738433680555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45994.738433680555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45994.738433680555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45994.738433680555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45994.738433680555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45994.738433680555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45994.738433680555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45994.738433680555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45994.738433680555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45994.738433680555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45994.738433680555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45994.738433680555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45994.738433680555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45994.738433680555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45994.738433680555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45994.738433680555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45994.738433680555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45994.738433680555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45994.738433680555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45994.738433680555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45994.738433680555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45994.738433680555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45994.738433680555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45994.738433680555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45994.738433680555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45994.738433680555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45994.738433680555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45994.738433680555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45994.738433680555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45994.738433680555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45994.738433680555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45994.738433680555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45994.738433680555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45994.738433680555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45994.738433680555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45994.738433680555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45994.738433680555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45994.738433680555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45994.738433680555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45994.738433680555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45994.738433680555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45994.738433680555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45994.738433680555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45994.738433680555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45994.738433680555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45994.738433680555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45994.738433680555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45994.738433680555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45994.738433680555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45994.738433680555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45994.738433680555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45994.738433680555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45994.738433680555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45994.738433680555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45994.738433680555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45994.738433680555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45994.738433680555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45994.738433680555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45994.738433680555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45994.738433680555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45994.738433680555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45994.738433680555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45994.738433680555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45994.738433680555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45994.738433680555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45994.738433680555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45994.738433680555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45994.738433680555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45994.738433680555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45994.738433680555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45994.738433680555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45994.738433680555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45994.738433680555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45994.738433680555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45994.738433680555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45994.738433680555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45994.738433680555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45994.738433680555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45994.738433680555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45994.738433680555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45994.738433680555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45994.738433680555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45994.738433680555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45994.738433680555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45994.738433680555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45994.738433680555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45994.738433680555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45994.738433680555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45994.738433680555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45994.738433680555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45994.738433680555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45994.738433680555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45994.738433680555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45994.738433680555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45994.738433680555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45994.738433680555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45994.738433680555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45994.738433680555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45994.738433680555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45994.738433680555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45994.738433680555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45994.738433680555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45994.738433680555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45994.738433680555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45994.738433680555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45994.738433680555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45994.738433680555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45994.738433680555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45994.738433680555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45994.738433680555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45994.738433680555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45994.738433680555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45994.738433680555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45994.738433680555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45994.738433680555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45994.738433680555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45994.738433680555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45994.738433680555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45994.738433680555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45994.738433680555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45994.738433680555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45994.738433680555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45994.738433680555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45994.738433680555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45994.738433680555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45994.738433680555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45994.738433680555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45994.738433680555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45994.738433680555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45994.738433680555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45994.738433680555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45994.738433680555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45994.738433680555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45994.738433680555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45994.738433680555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45994.738433680555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45994.738433680555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45994.738433680555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45994.738433680555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45994.738433680555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45994.738433680555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45994.738433680555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45994.738433680555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45994.738433680555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45994.738433680555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45994.738433680555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45994.738433680555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45994.738433680555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45994.738433680555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45994.738433680555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45994.738433680555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45994.738433680555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45994.738433680555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45994.738433680555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45994.738433680555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45994.738433680555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45994.738433680555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45994.738433680555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45994.738433680555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45994.738433680555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45994.738433680555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45994.738433680555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45994.738433680555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45994.738433680555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45994.738433680555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45994.738433680555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45994.738433680555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45994.738433680555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45994.738433680555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45994.738433680555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45994.738433680555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45994.738433680555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45994.738433680555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45994.738433680555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45994.738433680555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45994.738433680555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45994.738433680555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45994.738433680555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45994.738433680555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45994.738433680555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45994.738433680555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45994.738433680555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45994.738433680555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45994.738433680555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45994.738433680555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45994.738433680555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45994.738433680555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45994.738433680555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45994.738433680555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45994.738433680555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45994.738433680555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45994.738433680555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45994.738433680555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45994.738433680555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45994.738433680555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45994.738433680555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45994.738433680555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45994.738433680555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45994.738433680555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45994.738433680555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45994.738433680555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45994.738433680555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45994.738433680555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45994.738433680555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45994.738433680555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45994.738433680555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45994.738433680555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45994.738433680555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45994.738433680555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45994.738433680555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45994.738433680555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45994.738433680555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45994.738433680555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45994.738433680555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45994.738433680555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45994.738433680555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45994.738433680555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45994.738433680555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45994.738433680555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45994.738433680555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45994.738433680555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45994.738433680555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45994.738433680555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45994.738433680555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45994.738433680555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45994.738433680555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45994.738433680555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45994.738433680555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45994.738433680555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45994.738433680555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45994.738433680555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45994.738433680555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45994.738433680555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45994.738433680555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45994.738433680555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45994.738433680555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45994.738433680555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45994.738433680555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45994.738433680555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45994.738433680555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45994.738433680555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45994.738433680555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45994.738433680555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45994.738433680555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45994.738433680555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45994.738433680555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45994.738433680555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45994.738433680555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45994.738433680555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45994.738433680555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45994.738433680555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45994.738433680555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45994.738433680555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45994.738433680555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45994.738433680555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45994.738433680555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45994.738433680555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45994.738433680555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45994.738433680555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45994.738433680555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45994.738433680555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45994.738433680555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45994.738433680555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45994.738433680555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45994.738433680555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45994.738433680555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45994.738433680555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45994.738433680555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45994.738433680555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45994.738433680555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45994.738433680555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45994.738433680555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45994.738433680555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45994.738433680555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45994.738433680555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45994.738433680555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45994.738433680555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45994.738433680555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45994.738433680555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45994.738433680555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45994.738433680555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45994.738433680555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45994.738433680555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45994.738433680555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45994.738433680555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45994.738433680555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45994.738433680555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45994.738433680555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45994.738433680555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45994.738433680555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45994.738433680555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45994.738433680555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45994.738433680555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45994.738433680555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45994.738433680555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45994.738433680555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45994.738433680555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45994.738433680555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45994.738433680555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45994.738433680555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45994.738433680555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45994.738433680555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45994.738433680555</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291.25771608795912</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35271</v>
      </c>
      <c r="E3" s="91" t="s">
        <v>39106</v>
      </c>
      <c r="F3" s="154">
        <v>45994.714456018519</v>
      </c>
      <c r="G3" s="93">
        <f t="shared" ref="G3:G40" ca="1" si="0">IFERROR(NOW()-F3,"")</f>
        <v>2.3977662036486436E-2</v>
      </c>
      <c r="H3" s="92">
        <v>45994.698194444441</v>
      </c>
      <c r="I3" s="110" t="str">
        <f>IFERROR(VLOOKUP(D3,DB!A:F,6,0),"")</f>
        <v>Generator-SG</v>
      </c>
      <c r="J3" s="110" t="str">
        <f>IFERROR(VLOOKUP(D3,DB!A:G,7,0),"")</f>
        <v>Dead</v>
      </c>
      <c r="K3" s="94" t="s">
        <v>39199</v>
      </c>
      <c r="L3" s="88" t="str">
        <f>IFERROR(VLOOKUP(D3,DB!A:I,9,0),"")</f>
        <v>Latis</v>
      </c>
    </row>
    <row r="4" spans="1:16" ht="15" customHeight="1">
      <c r="A4" s="110" t="s">
        <v>39200</v>
      </c>
      <c r="B4" s="110" t="str">
        <f>IFERROR(VLOOKUP(D4,DB!A:K,11,0),"")</f>
        <v>R4</v>
      </c>
      <c r="C4" s="90">
        <v>1</v>
      </c>
      <c r="D4" s="88" t="s">
        <v>37104</v>
      </c>
      <c r="E4" s="91" t="s">
        <v>39106</v>
      </c>
      <c r="F4" s="92"/>
      <c r="G4" s="93">
        <f t="shared" ca="1" si="0"/>
        <v>45994.738433680555</v>
      </c>
      <c r="H4" s="92">
        <v>45994.756435185183</v>
      </c>
      <c r="I4" s="110" t="str">
        <f>IFERROR(VLOOKUP(D4,DB!A:F,6,0),"")</f>
        <v>SCECO</v>
      </c>
      <c r="J4" s="110" t="str">
        <f>IFERROR(VLOOKUP(D4,DB!A:G,7,0),"")</f>
        <v>Dead</v>
      </c>
      <c r="K4" s="94" t="s">
        <v>39201</v>
      </c>
      <c r="L4" s="88" t="str">
        <f>IFERROR(VLOOKUP(D4,DB!A:I,9,0),"")</f>
        <v>Latis</v>
      </c>
    </row>
    <row r="5" spans="1:16" ht="15" customHeight="1">
      <c r="A5" s="110"/>
      <c r="B5" s="110" t="str">
        <f>IFERROR(VLOOKUP(D5,DB!A:K,11,0),"")</f>
        <v/>
      </c>
      <c r="C5" s="90"/>
      <c r="D5" s="88"/>
      <c r="E5" s="91"/>
      <c r="F5" s="92"/>
      <c r="G5" s="93">
        <f t="shared" ca="1" si="0"/>
        <v>45994.738433680555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45994.738433680555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45994.738433680555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45994.738433680555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45994.738433680555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45994.738433680555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45994.738433680555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45994.738433680555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45994.738433680555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45994.738433680555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45994.738433680555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45994.738433680555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45994.738433680555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45994.738433680555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45994.738433680555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45994.738433680555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45994.738433680555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45994.738433680555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45994.738433680555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45994.738433680555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45994.738433680555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45994.738433680555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45994.738433680555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45994.738433680555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45994.738433680555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45994.738433680555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45994.738433680555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45994.738433680555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45994.738433680555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45994.738433680555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45994.738433680555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45994.738433680555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45994.738433680555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45994.738433680555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45994.738433680555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45994.738433680555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45994.738433680555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45994.738433680555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45994.738433680555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45994.738433680555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45994.738433680555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45994.738433680555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45994.738433680555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45994.738433680555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45994.738433680555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45994.738433680555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45994.738433680555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45994.738433680555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45994.738433680555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45994.738433680555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45994.738433680555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45994.738433680555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45994.738433680555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45994.738433680555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45994.738433680555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45994.738433680555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45994.738433680555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45994.738433680555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45994.738433680555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45994.738433680555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45994.738433680555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45994.738433680555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45994.738433680555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45994.738433680555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45994.738433680555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45994.738433680555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45994.738433680555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45994.738433680555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45994.738433680555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45994.738433680555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45994.738433680555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45994.738433680555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45994.738433680555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45994.738433680555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45994.738433680555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45994.738433680555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45994.738433680555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45994.738433680555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45994.738433680555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45994.738433680555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45994.738433680555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45994.738433680555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45994.738433680555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45994.738433680555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45994.738433680555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45994.738433680555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45994.738433680555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45994.738433680555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45994.738433680555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45994.738433680555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45994.738433680555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45994.738433680555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45994.738433680555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45994.738433680555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45994.738433680555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45994.738433680555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45994.738433680555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45994.738433680555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45994.738433680555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45994.738433680555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45994.738433680555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45994.738433680555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45994.738433680555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45994.738433680555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45994.738433680555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45994.738433680555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45994.738433680555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45994.738433680555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45994.738433680555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45994.738433680555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45994.738433680555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45994.738433680555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45994.738433680555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45994.738433680555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45994.738433680555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45994.738433680555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45994.738433680555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45994.738433680555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45994.738433680555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45994.738433680555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45994.738433680555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45994.738433680555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45994.738433680555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45994.738433680555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45994.738433680555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45994.738433680555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45994.738433680555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45994.738433680555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45994.738433680555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45994.738433680555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45994.738433680555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45994.738433680555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45994.738433680555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45994.738433680555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45994.738433680555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45994.738433680555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45994.738433680555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45994.738433680555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45994.738433680555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45994.738433680555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45994.738433680555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45994.738433680555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45994.738433680555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45994.738433680555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45994.738433680555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45994.738433680555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45994.738433680555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45994.738433680555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45994.738433680555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45994.738433680555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45994.738433680555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45994.738433680555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45994.738433680555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45994.738433680555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45994.738433680555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45994.738433680555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45994.738433680555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45994.738433680555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45994.738433680555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45994.738433680555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45994.738433680555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45994.738433680555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45994.738433680555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45994.738433680555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45994.738433680555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45994.738433680555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45994.738433680555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45994.738433680555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45994.738433680555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45994.738433680555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45994.738433680555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45994.738433680555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45994.738433680555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45994.738433680555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45994.738433680555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45994.738433680555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45994.738433680555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45994.738433680555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45994.738433680555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45994.738433680555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45994.738433680555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45994.738433680555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45994.738433680555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45994.738433680555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45994.738433680555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45994.738433680555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45994.738433680555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45994.738433680555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45994.738433680555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45994.738433680555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45994.738433680555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45994.738433680555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45994.738433680555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45994.738433680555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45994.738433680555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45994.738433680555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45994.738433680555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45994.738433680555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45994.738433680555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45994.738433680555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45994.738433680555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45994.738433680555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45994.738433680555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45994.738433680555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45994.738433680555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45994.738433680555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45994.738433680555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45994.738433680555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45994.738433680555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45994.738433680555</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102.90637349536701</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68.549556365738681</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46.077322569442913</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13.365135069441749</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45994.738433680555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45994.738433680555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45994.738433680555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45994.738433680555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45994.738433680555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45994.738433680555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45994.738433680555</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45994.738433680555</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45994.738433680555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45994.738433680555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45994.738433680555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45994.738433680555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45994.738433680555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45994.738433680555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45994.738433680555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45994.738433680555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45994.738433680555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45994.738433680555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45994.738433680555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45994.738433680555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45994.738433680555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45994.738433680555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45994.738433680555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45994.738433680555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45994.738433680555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45994.738433680555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45994.738433680555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45994.738433680555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45994.738433680555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45994.738433680555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45994.738433680555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45994.738433680555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45994.738433680555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45994.738433680555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45994.738433680555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45994.738433680555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45994.738433680555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45994.738433680555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45994.738433680555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45994.738433680555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45994.738433680555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45994.738433680555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45994.738433680555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45994.738433680555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45994.738433680555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45994.738433680555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45994.738433680555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45994.738433680555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45994.738433680555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45994.738433680555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45994.738433680555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45994.738433680555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45994.738433680555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45994.738433680555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45994.738433680555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45994.738433680555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45994.738433680555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45994.738433680555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45994.738433680555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45994.738433680555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45994.738433680555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45994.738433680555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45994.738433680555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45994.738433680555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45994.738433680555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45994.738433680555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45994.738433680555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45994.738433680555</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45994.738433680555</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45994.738433680555</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12</v>
      </c>
      <c r="D2" s="119" t="s">
        <v>35431</v>
      </c>
      <c r="E2" s="142" t="s">
        <v>39211</v>
      </c>
      <c r="F2" s="121">
        <v>45994.684652777774</v>
      </c>
      <c r="G2" s="72">
        <f ca="1">IFERROR(NOW()-F2,"-")</f>
        <v>5.3780902780999895E-2</v>
      </c>
      <c r="H2" s="121">
        <v>45994.684652777774</v>
      </c>
      <c r="I2" s="119" t="str">
        <f>IFERROR(VLOOKUP(D2,DB!A:F,6,0),"")</f>
        <v>SCECO</v>
      </c>
      <c r="J2" s="119" t="str">
        <f>IFERROR(VLOOKUP(D2,DB!A:G,7,0),"")</f>
        <v>Dead</v>
      </c>
      <c r="K2" s="122" t="s">
        <v>39212</v>
      </c>
      <c r="L2" s="137" t="str">
        <f>IFERROR(VLOOKUP(D2,DB!A:I,9,0),"")</f>
        <v>Latis</v>
      </c>
    </row>
    <row r="3" spans="1:16382" ht="31.5" customHeight="1">
      <c r="A3" s="118"/>
      <c r="B3" s="119" t="str">
        <f>IFERROR(VLOOKUP(D3,DB!A:K,11,0),"")</f>
        <v>R6</v>
      </c>
      <c r="C3" s="120"/>
      <c r="D3" s="119" t="s">
        <v>31010</v>
      </c>
      <c r="E3" s="142"/>
      <c r="F3" s="121"/>
      <c r="G3" s="72">
        <f ca="1">IFERROR(NOW()-F3,"-")</f>
        <v>45994.738433680555</v>
      </c>
      <c r="H3" s="121"/>
      <c r="I3" s="119" t="str">
        <f>IFERROR(VLOOKUP(D3,DB!A:F,6,0),"")</f>
        <v>SCECO+STB</v>
      </c>
      <c r="J3" s="119" t="str">
        <f>IFERROR(VLOOKUP(D3,DB!A:G,7,0),"")</f>
        <v>Good</v>
      </c>
      <c r="K3" s="122"/>
      <c r="L3" s="137" t="str">
        <f>IFERROR(VLOOKUP(D3,DB!A:I,9,0),"")</f>
        <v>Latis</v>
      </c>
    </row>
    <row r="4" spans="1:16382" ht="31.5" customHeight="1">
      <c r="A4" s="118"/>
      <c r="B4" s="119" t="str">
        <f>IFERROR(VLOOKUP(D4,DB!A:K,11,0),"")</f>
        <v/>
      </c>
      <c r="C4" s="120"/>
      <c r="D4" s="119"/>
      <c r="E4" s="142"/>
      <c r="F4" s="121"/>
      <c r="G4" s="72">
        <f ca="1">IFERROR(NOW()-F4,"-")</f>
        <v>45994.738433680555</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ca="1">IFERROR(NOW()-F5,"-")</f>
        <v>45994.738433680555</v>
      </c>
      <c r="H5" s="121"/>
      <c r="I5" s="119" t="str">
        <f>IFERROR(VLOOKUP(D5,DB!A:F,6,0),"")</f>
        <v/>
      </c>
      <c r="J5" s="119" t="str">
        <f>IFERROR(VLOOKUP(D5,DB!A:G,7,0),"")</f>
        <v/>
      </c>
      <c r="K5" s="122" t="s">
        <v>39213</v>
      </c>
      <c r="L5" s="137" t="str">
        <f>IFERROR(VLOOKUP(D5,DB!A:I,9,0),"")</f>
        <v/>
      </c>
    </row>
    <row r="6" spans="1:16382" ht="31.5" customHeight="1">
      <c r="A6" s="118"/>
      <c r="B6" s="119" t="str">
        <f>IFERROR(VLOOKUP(D6,DB!A:K,11,0),"")</f>
        <v/>
      </c>
      <c r="C6" s="120"/>
      <c r="D6" s="119"/>
      <c r="E6" s="142"/>
      <c r="F6" s="121"/>
      <c r="G6" s="72">
        <f ca="1">IFERROR(NOW()-F6,"-")</f>
        <v>45994.738433680555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45994.738433680555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45994.738433680555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45994.738433680555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45994.738433680555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45994.738433680555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45994.738433680555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45994.738433680555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45994.738433680555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45994.738433680555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45994.738433680555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45994.738433680555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45994.738433680555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45994.738433680555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45994.738433680555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45994.738433680555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45994.738433680555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45994.738433680555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45994.738433680555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45994.738433680555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45994.738433680555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45994.738433680555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45994.738433680555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45994.738433680555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45994.738433680555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45994.738433680555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45994.738433680555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45994.738433680555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45994.738433680555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45994.738433680555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45994.738433680555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45994.738433680555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45994.738433680555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45994.738433680555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45994.738433680555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45994.738433680555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45994.738433680555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45994.738433680555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45994.738433680555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45994.738433680555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45994.738433680555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45994.738433680555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45994.738433680555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45994.738433680555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45994.738433680555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45994.738433680555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45994.738433680555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45994.738433680555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45994.738433680555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45994.738433680555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45994.738433680555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45994.738433680555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45994.738433680555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45994.738433680555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45994.738433680555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45994.738433680555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45994.738433680555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45994.738433680555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45994.738433680555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45994.738433680555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45994.738433680555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45994.738433680555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45994.738433680555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45994.738433680555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45994.738433680555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45994.738433680555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45994.738433680555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45994.738433680555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45994.738433680555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45994.738433680555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45994.738433680555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45994.738433680555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45994.738433680555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45994.738433680555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45994.738433680555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45994.738433680555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45994.738433680555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45994.738433680555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45994.738433680555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45994.738433680555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45994.738433680555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45994.738433680555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45994.738433680555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45994.738433680555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45994.738433680555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45994.738433680555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45994.738433680555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45994.738433680555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45994.738433680555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45994.738433680555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45994.738433680555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45994.738433680555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45994.738433680555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45994.738433680555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45994.738433680555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45994.738433680555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45994.738433680555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45994.738433680555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45994.738433680555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45994.738433680555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45994.738433680555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45994.738433680555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45994.738433680555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45994.738433680555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45994.738433680555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45994.738433680555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45994.738433680555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45994.738433680555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45994.738433680555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45994.738433680555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45994.738433680555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45994.738433680555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45994.738433680555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45994.738433680555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45994.738433680555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45994.738433680555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45994.738433680555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45994.738433680555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45994.738433680555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45994.738433680555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45994.738433680555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45994.738433680555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45994.738433680555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45994.738433680555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45994.738433680555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45994.738433680555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45994.738433680555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45994.738433680555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45994.738433680555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45994.738433680555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45994.738433680555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45994.738433680555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45994.738433680555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45994.738433680555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45994.738433680555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45994.738433680555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45994.738433680555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45994.738433680555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45994.738433680555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45994.738433680555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45994.738433680555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45994.738433680555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45994.738433680555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45994.738433680555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45994.738433680555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45994.738433680555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45994.738433680555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45994.738433680555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45994.738433680555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45994.738433680555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45994.738433680555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45994.738433680555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45994.738433680555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45994.738433680555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45994.738433680555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45994.738433680555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45994.738433680555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45994.738433680555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45994.738433680555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45994.738433680555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45994.738433680555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45994.738433680555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45994.738433680555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45994.738433680555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45994.738433680555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45994.738433680555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45994.738433680555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45994.738433680555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45994.738433680555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45994.738433680555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45994.738433680555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45994.738433680555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45994.738433680555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45994.738433680555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45994.738433680555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45994.738433680555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45994.738433680555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45994.738433680555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45994.738433680555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45994.738433680555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45994.738433680555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45994.738433680555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45994.738433680555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45994.738433680555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45994.738433680555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45994.738433680555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45994.738433680555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45994.738433680555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45994.738433680555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45994.738433680555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45994.738433680555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45994.738433680555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45994.738433680555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45994.738433680555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45994.738433680555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45994.738433680555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45994.738433680555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45994.738433680555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45994.738433680555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45994.738433680555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45994.738433680555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45994.738433680555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45994.738433680555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45994.738433680555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45994.738433680555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45994.738433680555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45994.738433680555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45994.738433680555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45994.738433680555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45994.738433680555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45994.738433680555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45994.738433680555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45994.738433680555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45994.738433680555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45994.738433680555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45994.738433680555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45994.738433680555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45994.738433680555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45994.738433680555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45994.738433680555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45994.738433680555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45994.738433680555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45994.738433680555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45994.738433680555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45994.738433680555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45994.738433680555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45994.738433680555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45994.738433680555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45994.738433680555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45994.738433680555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45994.738433680555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45994.738433680555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45994.738433680555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45994.738433680555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45994.738433680555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45994.738433680555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45994.738433680555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45994.738433680555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45994.738433680555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45994.738433680555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45994.738433680555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45994.738433680555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45994.738433680555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45994.738433680555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45994.738433680555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45994.738433680555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45994.738433680555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45994.738433680555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45994.738433680555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45994.738433680555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45994.738433680555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45994.738433680555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45994.738433680555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45994.738433680555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45994.738433680555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45994.738433680555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45994.738433680555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45994.738433680555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45994.738433680555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45994.738433680555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45994.738433680555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45994.738433680555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45994.738433680555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45994.738433680555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45994.738433680555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45994.738433680555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45994.738433680555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45994.738433680555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45994.738433680555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45994.738433680555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45994.738433680555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45994.738433680555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45994.738433680555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45994.738433680555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45994.738433680555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45994.738433680555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45994.738433680555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45994.738433680555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45994.738433680555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45994.738433680555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45994.738433680555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45994.738433680555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45994.738433680555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45994.738433680555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45994.738433680555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45994.738433680555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45994.738433680555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45994.738433680555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45994.738433680555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45994.738433680555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45994.738433680555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45994.738433680555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45994.738433680555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45994.738433680555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45994.738433680555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45994.738433680555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45994.738433680555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45994.738433680555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45994.738433680555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45994.738433680555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45994.738433680555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45994.738433680555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45994.738433680555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45994.738433680555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45994.738433680555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45994.738433680555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45994.738433680555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45994.738433680555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45994.738433680555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45994.738433680555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45994.738433680555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45994.738433680555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45994.738433680555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45994.738433680555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45994.738433680555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45994.738433680555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45994.738433680555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45994.738433680555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45994.738433680555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45994.738433680555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45994.738433680555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45994.738433680555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45994.738433680555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45994.738433680555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45994.738433680555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45994.738433680555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45994.738433680555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45994.738433680555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45994.738433680555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45994.738433680555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45994.738433680555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45994.738433680555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45994.738433680555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45994.738433680555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45994.738433680555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45994.738433680555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45994.738433680555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45994.738433680555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45994.738433680555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45994.738433680555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45994.738433680555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45994.738433680555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45994.738433680555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45994.738433680555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45994.738433680555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45994.738433680555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45994.738433680555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45994.738433680555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45994.738433680555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45994.738433680555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45994.738433680555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45994.738433680555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45994.738433680555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45994.738433680555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45994.738433680555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45994.738433680555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45994.738433680555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45994.738433680555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45994.738433680555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45994.738433680555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45994.738433680555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45994.738433680555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45994.738433680555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45994.738433680555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45994.738433680555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45994.738433680555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45994.738433680555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45994.738433680555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45994.738433680555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45994.738433680555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45994.738433680555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45994.738433680555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45994.738433680555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45994.738433680555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45994.738433680555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45994.738433680555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45994.738433680555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45994.738433680555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45994.738433680555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45994.738433680555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45994.738433680555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45994.738433680555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45994.738433680555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45994.738433680555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45994.738433680555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45994.738433680555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45994.738433680555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45994.738433680555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45994.738433680555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45994.738433680555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45994.738433680555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45994.738433680555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45994.738433680555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45994.738433680555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45994.738433680555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45994.738433680555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45994.738433680555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45994.738433680555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45994.738433680555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45994.738433680555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45994.738433680555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45994.738433680555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45994.738433680555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45994.738433680555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45994.738433680555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45994.738433680555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45994.738433680555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45994.738433680555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45994.738433680555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45994.738433680555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45994.738433680555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45994.738433680555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45994.738433680555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45994.738433680555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45994.738433680555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45994.738433680555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45994.738433680555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45994.738433680555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45994.738433680555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45994.738433680555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45994.738433680555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45994.738433680555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45994.738433680555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45994.738433680555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45994.738433680555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45994.738433680555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45994.738433680555</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45994.738433680555</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2025-12-03T15:43:24Z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